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Z2K_ZVED_540" sheetId="1" r:id="rId1"/>
  </sheets>
  <definedNames>
    <definedName name="Data">'Z2K_ZVED_540'!$A$14:$AE$312</definedName>
    <definedName name="Date">'Z2K_ZVED_540'!$B$5</definedName>
    <definedName name="Date1">'Z2K_ZVED_540'!$B$6</definedName>
    <definedName name="EXCEL_VER">12</definedName>
    <definedName name="PRINT_DATE">"11.10.2019 13:00:07"</definedName>
    <definedName name="PRINTER">"Eксель_Імпорт (XlRpt)  ДержКазначейство ЦА, Копичко Олександр"</definedName>
    <definedName name="REP_CREATOR">"1615-Partola.S"</definedName>
    <definedName name="SignB">'Z2K_ZVED_540'!$I$329</definedName>
    <definedName name="SignD">'Z2K_ZVED_540'!$I$326</definedName>
    <definedName name="_xlnm.Print_Titles" localSheetId="0">'Z2K_ZVED_540'!$13:$13</definedName>
    <definedName name="_xlnm.Print_Area" localSheetId="0">'Z2K_ZVED_540'!$B$1:$S$325</definedName>
  </definedNames>
  <calcPr fullCalcOnLoad="1"/>
</workbook>
</file>

<file path=xl/sharedStrings.xml><?xml version="1.0" encoding="utf-8"?>
<sst xmlns="http://schemas.openxmlformats.org/spreadsheetml/2006/main" count="1242" uniqueCount="639">
  <si>
    <t>ЗАТВЕРДЖЕНО</t>
  </si>
  <si>
    <t>Наказ Міністерства фінансів України</t>
  </si>
  <si>
    <t xml:space="preserve">від 17.01.2018 №12 </t>
  </si>
  <si>
    <t>Звіт про виконання місцевих бюджетів</t>
  </si>
  <si>
    <t xml:space="preserve">Зведена форма </t>
  </si>
  <si>
    <t>Форма № 2кмб(мб)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</si>
  <si>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</si>
  <si>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</si>
  <si>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</si>
  <si>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</si>
  <si>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</si>
  <si>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</si>
  <si>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</si>
  <si>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</si>
  <si>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</si>
  <si>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</si>
  <si>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</si>
  <si>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усього</t>
  </si>
  <si>
    <t>у тому числі за коштами на рахунках 
 в установах
 банків****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</si>
  <si>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</si>
  <si>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</si>
  <si>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>*** Заповнюється на підставі рішення про місцевий бюджет, наданого відповідними фінансовими органами за місцем обслуговування органам Державної казначейської служби України</t>
  </si>
  <si>
    <t>**** Заповнюється на підставі наданої розпорядниками бюджетних коштів і місцевими фінансовими органами інформації та звітних даних розпорядників бюджетних коштів за місцем обслуговування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</si>
  <si>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</si>
  <si>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 кодами функціональної класифікації видатків та кредитування бюджету, затвердженої наказом Міністерства фінансів України від 14.01.2011 № 11, заповнюється тільки на рівні Державної казначейської служби України</t>
    </r>
  </si>
  <si>
    <t>3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№793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</si>
  <si>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</si>
  <si>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</si>
  <si>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</si>
  <si>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</si>
  <si>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</si>
  <si>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</si>
  <si>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
Державної казначейської служби України </t>
  </si>
  <si>
    <t xml:space="preserve">           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</si>
  <si>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</si>
  <si>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</si>
  <si>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</si>
  <si>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</si>
  <si>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</si>
  <si>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</si>
  <si>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</si>
  <si>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</si>
  <si>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</si>
  <si>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</si>
  <si>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</si>
  <si>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</si>
  <si>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</si>
  <si>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</si>
  <si>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</si>
  <si>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</si>
  <si>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11010900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</si>
  <si>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</si>
  <si>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</si>
  <si>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</si>
  <si>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</si>
  <si>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</si>
  <si>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</si>
  <si>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</si>
  <si>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</si>
  <si>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</si>
  <si>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13010100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</si>
  <si>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</si>
  <si>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</si>
  <si>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</si>
  <si>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</si>
  <si>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</si>
  <si>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</si>
  <si>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</si>
  <si>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</si>
  <si>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</si>
  <si>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</si>
  <si>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</si>
  <si>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</si>
  <si>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</si>
  <si>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</si>
  <si>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</si>
  <si>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</si>
  <si>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</si>
  <si>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</si>
  <si>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</si>
  <si>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</si>
  <si>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</si>
  <si>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</si>
  <si>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</si>
  <si>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</si>
  <si>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</si>
  <si>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</si>
  <si>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</si>
  <si>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</si>
  <si>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</si>
  <si>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</si>
  <si>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</si>
  <si>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</si>
  <si>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</si>
  <si>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</si>
  <si>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</si>
  <si>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</si>
  <si>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</si>
  <si>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</si>
  <si>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</si>
  <si>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</si>
  <si>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</si>
  <si>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</si>
  <si>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</si>
  <si>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</si>
  <si>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</si>
  <si>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</si>
  <si>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</si>
  <si>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</si>
  <si>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</si>
  <si>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</si>
  <si>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</si>
  <si>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</si>
  <si>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</si>
  <si>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</si>
  <si>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</si>
  <si>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</si>
  <si>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</si>
  <si>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</si>
  <si>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</si>
  <si>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</si>
  <si>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</si>
  <si>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</si>
  <si>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</si>
  <si>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</si>
  <si>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</si>
  <si>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</si>
  <si>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</si>
  <si>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</si>
  <si>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</si>
  <si>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Плата за розміщення тимчасово вільних коштів місцевих бюджетів </t>
  </si>
  <si>
    <t>21050000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</si>
  <si>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</si>
  <si>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</si>
  <si>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</si>
  <si>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</si>
  <si>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</si>
  <si>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</si>
  <si>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</si>
  <si>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</si>
  <si>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</si>
  <si>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</si>
  <si>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</si>
  <si>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</si>
  <si>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</si>
  <si>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</si>
  <si>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</si>
  <si>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</si>
  <si>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</si>
  <si>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</si>
  <si>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</si>
  <si>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</si>
  <si>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</si>
  <si>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</si>
  <si>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</si>
  <si>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</si>
  <si>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</si>
  <si>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</si>
  <si>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</si>
  <si>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</si>
  <si>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</si>
  <si>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</si>
  <si>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</si>
  <si>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</si>
  <si>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</si>
  <si>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</si>
  <si>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</si>
  <si>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</si>
  <si>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</si>
  <si>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Доходи від операцій з кредитування та надання гарантій  </t>
  </si>
  <si>
    <t>24110000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</si>
  <si>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</si>
  <si>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24110900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</si>
  <si>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</si>
  <si>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</si>
  <si>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</si>
  <si>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</si>
  <si>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</si>
  <si>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</si>
  <si>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</si>
  <si>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</si>
  <si>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</si>
  <si>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</si>
  <si>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</si>
  <si>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</si>
  <si>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</si>
  <si>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</si>
  <si>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</si>
  <si>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</si>
  <si>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</si>
  <si>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</si>
  <si>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</si>
  <si>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</si>
  <si>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</si>
  <si>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</si>
  <si>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</si>
  <si>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</si>
  <si>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</si>
  <si>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</si>
  <si>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</si>
  <si>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</si>
  <si>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</si>
  <si>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</si>
  <si>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</si>
  <si>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</si>
  <si>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</si>
  <si>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</si>
  <si>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</si>
  <si>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33010200</t>
  </si>
  <si>
    <t>Цільові фонди  </t>
  </si>
  <si>
    <t>50000000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</si>
  <si>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</si>
  <si>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50110000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</si>
  <si>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</si>
  <si>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</si>
  <si>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</si>
  <si>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</si>
  <si>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</si>
  <si>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</si>
  <si>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</si>
  <si>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</si>
  <si>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</si>
  <si>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</si>
  <si>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</si>
  <si>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</si>
  <si>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</si>
  <si>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</si>
  <si>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</si>
  <si>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</si>
  <si>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</si>
  <si>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</si>
  <si>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</si>
  <si>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41050100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</si>
  <si>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</si>
  <si>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41050200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</si>
  <si>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</si>
  <si>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41050300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</si>
  <si>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</si>
  <si>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</si>
  <si>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</si>
  <si>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41050500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</si>
  <si>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</si>
  <si>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41050700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</si>
  <si>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</si>
  <si>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41050900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</si>
  <si>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</si>
  <si>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</si>
  <si>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</si>
  <si>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</si>
  <si>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</si>
  <si>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</si>
  <si>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</si>
  <si>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</si>
  <si>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</si>
  <si>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41053300</t>
  </si>
  <si>
    <t>Інші субвенції з місцевого бюджету</t>
  </si>
  <si>
    <t>41053900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</si>
  <si>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</si>
  <si>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</si>
  <si>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Усього</t>
  </si>
  <si>
    <t>90010300</t>
  </si>
  <si>
    <t>Державне управлiння</t>
  </si>
  <si>
    <t>0100</t>
  </si>
  <si>
    <t>9102</t>
  </si>
  <si>
    <t>Керівництво і управління у відповідній сфері у містах (місті Києві), селищах, селах, об’єднаних територіальних громадах</t>
  </si>
  <si>
    <t>0111</t>
  </si>
  <si>
    <t>0160</t>
  </si>
  <si>
    <t>Інша діяльність у сфері державного управління</t>
  </si>
  <si>
    <t>0133</t>
  </si>
  <si>
    <t>0180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</si>
  <si>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</si>
  <si>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</si>
  <si>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</si>
  <si>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</si>
  <si>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</si>
  <si>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</si>
  <si>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</si>
  <si>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</si>
  <si>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</si>
  <si>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</si>
  <si>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</si>
  <si>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</si>
  <si>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</si>
  <si>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</si>
  <si>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</si>
  <si>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</si>
  <si>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</si>
  <si>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</si>
  <si>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</si>
  <si>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</si>
  <si>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</si>
  <si>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</si>
  <si>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</si>
  <si>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</si>
  <si>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здоров’я</t>
  </si>
  <si>
    <t>2000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</si>
  <si>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</si>
  <si>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</si>
  <si>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</si>
  <si>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</si>
  <si>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</si>
  <si>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Соціальний захист та соціальне забезпечення</t>
  </si>
  <si>
    <t>3000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</si>
  <si>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</si>
  <si>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3010</t>
  </si>
  <si>
    <t>Надання пільг на оплату житлово-комунальних послуг окремим категоріям громадян відповідно до законодавства</t>
  </si>
  <si>
    <t>1030</t>
  </si>
  <si>
    <t>3011</t>
  </si>
  <si>
    <t>Надання субсидій населенню для відшкодування витрат на оплату житлово-комунальних послуг</t>
  </si>
  <si>
    <t>1060</t>
  </si>
  <si>
    <t>3012</t>
  </si>
  <si>
    <t>Надання пільг та субсидій населенню на придбання твердого та рідкого пічного побутового палива і скрапленого газу</t>
  </si>
  <si>
    <t>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</si>
  <si>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</si>
  <si>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3021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</si>
  <si>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</si>
  <si>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3022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</si>
  <si>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</si>
  <si>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</si>
  <si>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</si>
  <si>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</si>
  <si>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</si>
  <si>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1070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</si>
  <si>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</si>
  <si>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</si>
  <si>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</si>
  <si>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</si>
  <si>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</si>
  <si>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Надання допомоги сім'ям з дітьми, малозабезпеченим сім’ям, тимчасової допомоги дітям</t>
  </si>
  <si>
    <t>3040</t>
  </si>
  <si>
    <t>Надання допомоги у зв'язку з вагітністю і пологами</t>
  </si>
  <si>
    <t>1040</t>
  </si>
  <si>
    <t>3041</t>
  </si>
  <si>
    <t>Надання допомоги при усиновленні дитини</t>
  </si>
  <si>
    <t>3042</t>
  </si>
  <si>
    <t>Надання допомоги при народженні дитини</t>
  </si>
  <si>
    <t>3043</t>
  </si>
  <si>
    <t>Надання допомоги на дітей, над якими встановлено опіку чи піклування</t>
  </si>
  <si>
    <t>3044</t>
  </si>
  <si>
    <t>Надання допомоги на дітей одиноким матерям</t>
  </si>
  <si>
    <t>3045</t>
  </si>
  <si>
    <t>Надання тимчасової державної допомоги дітям</t>
  </si>
  <si>
    <t>3046</t>
  </si>
  <si>
    <t>Надання державної соціальної допомоги малозабезпеченим сім’ям</t>
  </si>
  <si>
    <t>3047</t>
  </si>
  <si>
    <t>Відшкодування послуги з догляду за дитиною до трьох років «муніципальна няня»</t>
  </si>
  <si>
    <t>3049</t>
  </si>
  <si>
    <t>Пільгове медичне обслуговування осіб, які постраждали внаслідок Чорнобильської катастрофи</t>
  </si>
  <si>
    <t>3050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</si>
  <si>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віку, допомоги на дітей, які виховуються у багатодітних сім'ях</t>
  </si>
  <si>
    <t>3080</t>
  </si>
  <si>
    <t>Надання державної соціальної допомоги особам з інвалідністю з дитинства та дітям з інвалідністю</t>
  </si>
  <si>
    <t>3081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</si>
  <si>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</si>
  <si>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</si>
  <si>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</si>
  <si>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3083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</si>
  <si>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</si>
  <si>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</si>
  <si>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</si>
  <si>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3085</t>
  </si>
  <si>
    <t>Надання допомоги на дітей, які виховуються у багатодітних сім'ях</t>
  </si>
  <si>
    <t>3087</t>
  </si>
  <si>
    <t>Видатки на поховання учасників бойових дій та осіб з інвалідністю внаслідок війни</t>
  </si>
  <si>
    <t>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</si>
  <si>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</si>
  <si>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</si>
  <si>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</si>
  <si>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</si>
  <si>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</si>
  <si>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</si>
  <si>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</si>
  <si>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</si>
  <si>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</si>
  <si>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3121</t>
  </si>
  <si>
    <t>Заходи державної політики із забезпечення рівних прав та можливостей жінок та чоловіків</t>
  </si>
  <si>
    <t>3122</t>
  </si>
  <si>
    <t>Реалізація державної політики у молодіжній сфері</t>
  </si>
  <si>
    <t>3130</t>
  </si>
  <si>
    <t>Інші заходи та заклади молодіжної політики</t>
  </si>
  <si>
    <t>3133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</si>
  <si>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</si>
  <si>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</si>
  <si>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</si>
  <si>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</si>
  <si>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інвалідністю</t>
  </si>
  <si>
    <t>3170</t>
  </si>
  <si>
    <t>Встановлення телефонів особам з інвалідністю I і II груп</t>
  </si>
  <si>
    <t>3172</t>
  </si>
  <si>
    <t>Організація та проведення громадських робіт</t>
  </si>
  <si>
    <t>1050</t>
  </si>
  <si>
    <t>3210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</si>
  <si>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</si>
  <si>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3220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</si>
  <si>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</si>
  <si>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3221</t>
  </si>
  <si>
    <t>Грошова  компенсація за належні для отримання жилі приміщення для сімей 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</si>
  <si>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3223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</si>
  <si>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</si>
  <si>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</si>
  <si>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</si>
  <si>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</si>
  <si>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</si>
  <si>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</si>
  <si>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</si>
  <si>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</si>
  <si>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</si>
  <si>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</si>
  <si>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</si>
  <si>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i виставок</t>
  </si>
  <si>
    <t>4040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</si>
  <si>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</si>
  <si>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</si>
  <si>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</si>
  <si>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</si>
  <si>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</si>
  <si>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</si>
  <si>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</si>
  <si>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</si>
  <si>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</si>
  <si>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</si>
  <si>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</si>
  <si>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</si>
  <si>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</si>
  <si>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</si>
  <si>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</si>
  <si>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</si>
  <si>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</si>
  <si>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Проведення навчально-тренувальних зборів і змагань з неолімпійських видів спорту</t>
  </si>
  <si>
    <t>5012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</si>
  <si>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</si>
  <si>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</si>
  <si>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</si>
  <si>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</si>
  <si>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і розвиток спортивної інфраструктури</t>
  </si>
  <si>
    <t>5040</t>
  </si>
  <si>
    <t>Фінансова підтримка спортивних споруд, які належать громадським організаціям фізкультурно-спортивної спрямованості</t>
  </si>
  <si>
    <t>5042</t>
  </si>
  <si>
    <t>Інші заходи з розвитку фізичної культури та спорту</t>
  </si>
  <si>
    <t>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</si>
  <si>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</si>
  <si>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</si>
  <si>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Житлово-комунальне господарство</t>
  </si>
  <si>
    <t>6000</t>
  </si>
  <si>
    <t>Утримання та ефективна експлуатація об’єктів житлово-комунального господарства</t>
  </si>
  <si>
    <t>6010</t>
  </si>
  <si>
    <t>Експлуатація та технічне обслуговування житлового фонду</t>
  </si>
  <si>
    <t>0610</t>
  </si>
  <si>
    <t>6011</t>
  </si>
  <si>
    <t>Організація благоустрою населених пунктів</t>
  </si>
  <si>
    <t>0620</t>
  </si>
  <si>
    <t>6030</t>
  </si>
  <si>
    <t>Заходи, пов’язані з поліпшенням питної води</t>
  </si>
  <si>
    <t>620</t>
  </si>
  <si>
    <t>6040</t>
  </si>
  <si>
    <t>Інша діяльність у сфері житлово-комунального господарства</t>
  </si>
  <si>
    <t>0640</t>
  </si>
  <si>
    <t>6090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</si>
  <si>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</si>
  <si>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</si>
  <si>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</si>
  <si>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</si>
  <si>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</si>
  <si>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</si>
  <si>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</si>
  <si>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Будівництво та регіональний розвиток</t>
  </si>
  <si>
    <t>7300</t>
  </si>
  <si>
    <t>Будівництво1 об'єктів соціально-культурного призначення</t>
  </si>
  <si>
    <t>7320</t>
  </si>
  <si>
    <t>Будівництво1 освітніх установ та закладів</t>
  </si>
  <si>
    <t>0443</t>
  </si>
  <si>
    <t>7321</t>
  </si>
  <si>
    <t>Будівництво1 медичних установ та закладів</t>
  </si>
  <si>
    <t>7322</t>
  </si>
  <si>
    <t>Будівництво1 споруд, установ та закладів фізичної культури і спорту</t>
  </si>
  <si>
    <t>7325</t>
  </si>
  <si>
    <t>Будівництво інших об'єктів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</si>
  <si>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</si>
  <si>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</si>
  <si>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</si>
  <si>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</t>
  </si>
  <si>
    <t>7360</t>
  </si>
  <si>
    <t>Реалізація проектів в рамках Надзвичайної кредитної програми для відновлення України</t>
  </si>
  <si>
    <t>0490</t>
  </si>
  <si>
    <t>7366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</si>
  <si>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</si>
  <si>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</si>
  <si>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</si>
  <si>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</si>
  <si>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</si>
  <si>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</si>
  <si>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</si>
  <si>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Утримання та розвиток автомобільних доріг та дорожньої інфраструктури за рахунок субвенції з  державного бюджету</t>
  </si>
  <si>
    <t>7462</t>
  </si>
  <si>
    <t>Інші програми та заходи, пов'язані з економічною діяльністю</t>
  </si>
  <si>
    <t>7600</t>
  </si>
  <si>
    <t>Сприяння розвитку малого та середнього підприємництва</t>
  </si>
  <si>
    <t>0411</t>
  </si>
  <si>
    <t>7610</t>
  </si>
  <si>
    <t>Заходи з енергозбереження</t>
  </si>
  <si>
    <t>0470</t>
  </si>
  <si>
    <t>7640</t>
  </si>
  <si>
    <t>Проведення експертної  грошової  оцінки  земельної ділянки чи права на неї</t>
  </si>
  <si>
    <t>7650</t>
  </si>
  <si>
    <t>Внески до статутного капіталу суб’єктів господарювання</t>
  </si>
  <si>
    <t>7670</t>
  </si>
  <si>
    <t>Членські внески до асоціацій органів місцевого самоврядування</t>
  </si>
  <si>
    <t>7680</t>
  </si>
  <si>
    <t>Інша економічна діяльність</t>
  </si>
  <si>
    <t>7690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</si>
  <si>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самрврядування і місцевими органами виконавчої влади</t>
  </si>
  <si>
    <t>7691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</si>
  <si>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</si>
  <si>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7700</t>
  </si>
  <si>
    <t>Інша діяльність</t>
  </si>
  <si>
    <t>8000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</si>
  <si>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</si>
  <si>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</si>
  <si>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</si>
  <si>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0540</t>
  </si>
  <si>
    <t>8340</t>
  </si>
  <si>
    <t>Обслуговування місцевого боргу</t>
  </si>
  <si>
    <t>0170</t>
  </si>
  <si>
    <t>8600</t>
  </si>
  <si>
    <t>Резервний фонд</t>
  </si>
  <si>
    <t>133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</si>
  <si>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</si>
  <si>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</si>
  <si>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</si>
  <si>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</si>
  <si>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</si>
  <si>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</si>
  <si>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</si>
  <si>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</si>
  <si>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</si>
  <si>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9410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</si>
  <si>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</si>
  <si>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</si>
  <si>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9710</t>
  </si>
  <si>
    <t>Субвенція з місцевого бюджету на співфінансування інвестиційних проектів</t>
  </si>
  <si>
    <t>9750</t>
  </si>
  <si>
    <t>9770</t>
  </si>
  <si>
    <t>900203</t>
  </si>
  <si>
    <t>Кредитування</t>
  </si>
  <si>
    <t>8800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</si>
  <si>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</si>
  <si>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</si>
  <si>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Повернення  пільгових довгострокових кредитів, наданих молодим сім’ям та одиноким молодим громадянам на будівництво/ придбання житла</t>
  </si>
  <si>
    <t>8822</t>
  </si>
  <si>
    <t>Виконання гарантійних зобов'язань за позичальників, що отримали кредити під місцеві гарантії</t>
  </si>
  <si>
    <t>8880</t>
  </si>
  <si>
    <t>Надання коштів для забезпечення гарантійних зобов'язань за позичальників, що отримали кредити під місцеві гарантії</t>
  </si>
  <si>
    <t>8881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</si>
  <si>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</si>
  <si>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8882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</si>
  <si>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</si>
  <si>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</si>
  <si>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</si>
  <si>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</si>
  <si>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</si>
  <si>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</si>
  <si>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</si>
  <si>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</si>
  <si>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</si>
  <si>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</si>
  <si>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</si>
  <si>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</si>
  <si>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</si>
  <si>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</si>
  <si>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</si>
  <si>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</si>
  <si>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Інші розрахунки*</t>
  </si>
  <si>
    <t>205300</t>
  </si>
  <si>
    <t>Інші розрахунки**</t>
  </si>
  <si>
    <t>205300*</t>
  </si>
  <si>
    <t>205340</t>
  </si>
  <si>
    <t>205340*</t>
  </si>
  <si>
    <t>Зміни обсягів депозитів і цінних паперів, що використовуються для управління ліквідністю</t>
  </si>
  <si>
    <t>206000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</si>
  <si>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</si>
  <si>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</si>
  <si>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</si>
  <si>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</si>
  <si>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</si>
  <si>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</si>
  <si>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</si>
  <si>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</si>
  <si>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</si>
  <si>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</si>
  <si>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</si>
  <si>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</si>
  <si>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</si>
  <si>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</si>
  <si>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Зовнішнє фінансування</t>
  </si>
  <si>
    <t>300000</t>
  </si>
  <si>
    <t>Позики, надані міжнародними фінансовими організаціями</t>
  </si>
  <si>
    <t>301000</t>
  </si>
  <si>
    <t>Погашено позик</t>
  </si>
  <si>
    <t>301200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</si>
  <si>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</si>
  <si>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</si>
  <si>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</si>
  <si>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</si>
  <si>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борговими операціями</t>
  </si>
  <si>
    <t>400000</t>
  </si>
  <si>
    <t>Погашення</t>
  </si>
  <si>
    <t>402000</t>
  </si>
  <si>
    <t>Зовнішні зобов'язання</t>
  </si>
  <si>
    <t>402200</t>
  </si>
  <si>
    <t>Середньострокові зобов'язання</t>
  </si>
  <si>
    <t>402202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</si>
  <si>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</si>
  <si>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</si>
  <si>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</si>
  <si>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</si>
  <si>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601000</t>
  </si>
  <si>
    <t>Повернення бюджетних коштів з депозитів, надходження внаслідок продажу / пред'явлення цінних паперів</t>
  </si>
  <si>
    <t>601100</t>
  </si>
  <si>
    <t>Повернення бюджетних коштів з депозитів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</si>
  <si>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</si>
  <si>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</si>
  <si>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</si>
  <si>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</si>
  <si>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</si>
  <si>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</si>
  <si>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</si>
  <si>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</si>
  <si>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</si>
  <si>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</t>
  </si>
  <si>
    <t>602300*</t>
  </si>
  <si>
    <t>602304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</si>
  <si>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</si>
  <si>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</si>
  <si>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</si>
  <si>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</si>
  <si>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</si>
  <si>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</si>
  <si>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бюджет МИРГОРОД - 540</t>
  </si>
  <si>
    <t>за   січень - вересень 2019 pоку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</si>
</sst>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5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 Baltic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0" applyNumberFormat="0" applyBorder="0" applyAlignment="0" applyProtection="0"/>
    <xf numFmtId="0" fontId="2" fillId="5" borderId="0" applyNumberFormat="0" applyBorder="0" applyAlignment="0" applyProtection="0"/>
    <xf numFmtId="0" fontId="36" fillId="6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2" fillId="3" borderId="0" applyNumberFormat="0" applyBorder="0" applyAlignment="0" applyProtection="0"/>
    <xf numFmtId="0" fontId="36" fillId="9" borderId="0" applyNumberFormat="0" applyBorder="0" applyAlignment="0" applyProtection="0"/>
    <xf numFmtId="0" fontId="2" fillId="10" borderId="0" applyNumberFormat="0" applyBorder="0" applyAlignment="0" applyProtection="0"/>
    <xf numFmtId="0" fontId="36" fillId="11" borderId="0" applyNumberFormat="0" applyBorder="0" applyAlignment="0" applyProtection="0"/>
    <xf numFmtId="0" fontId="2" fillId="5" borderId="0" applyNumberFormat="0" applyBorder="0" applyAlignment="0" applyProtection="0"/>
    <xf numFmtId="0" fontId="36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3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5" borderId="0" applyNumberFormat="0" applyBorder="0" applyAlignment="0" applyProtection="0"/>
    <xf numFmtId="0" fontId="37" fillId="2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15" borderId="0" applyNumberFormat="0" applyBorder="0" applyAlignment="0" applyProtection="0"/>
    <xf numFmtId="0" fontId="37" fillId="25" borderId="0" applyNumberFormat="0" applyBorder="0" applyAlignment="0" applyProtection="0"/>
    <xf numFmtId="0" fontId="3" fillId="17" borderId="0" applyNumberFormat="0" applyBorder="0" applyAlignment="0" applyProtection="0"/>
    <xf numFmtId="0" fontId="37" fillId="26" borderId="0" applyNumberFormat="0" applyBorder="0" applyAlignment="0" applyProtection="0"/>
    <xf numFmtId="0" fontId="3" fillId="13" borderId="0" applyNumberFormat="0" applyBorder="0" applyAlignment="0" applyProtection="0"/>
    <xf numFmtId="0" fontId="37" fillId="27" borderId="0" applyNumberFormat="0" applyBorder="0" applyAlignment="0" applyProtection="0"/>
    <xf numFmtId="0" fontId="3" fillId="23" borderId="0" applyNumberFormat="0" applyBorder="0" applyAlignment="0" applyProtection="0"/>
    <xf numFmtId="0" fontId="37" fillId="28" borderId="0" applyNumberFormat="0" applyBorder="0" applyAlignment="0" applyProtection="0"/>
    <xf numFmtId="0" fontId="3" fillId="5" borderId="0" applyNumberFormat="0" applyBorder="0" applyAlignment="0" applyProtection="0"/>
    <xf numFmtId="0" fontId="37" fillId="29" borderId="0" applyNumberFormat="0" applyBorder="0" applyAlignment="0" applyProtection="0"/>
    <xf numFmtId="0" fontId="3" fillId="23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" fillId="35" borderId="0" applyNumberFormat="0" applyBorder="0" applyAlignment="0" applyProtection="0"/>
    <xf numFmtId="0" fontId="37" fillId="36" borderId="0" applyNumberFormat="0" applyBorder="0" applyAlignment="0" applyProtection="0"/>
    <xf numFmtId="0" fontId="3" fillId="23" borderId="0" applyNumberFormat="0" applyBorder="0" applyAlignment="0" applyProtection="0"/>
    <xf numFmtId="0" fontId="37" fillId="37" borderId="0" applyNumberFormat="0" applyBorder="0" applyAlignment="0" applyProtection="0"/>
    <xf numFmtId="0" fontId="3" fillId="38" borderId="0" applyNumberFormat="0" applyBorder="0" applyAlignment="0" applyProtection="0"/>
    <xf numFmtId="0" fontId="38" fillId="39" borderId="1" applyNumberFormat="0" applyAlignment="0" applyProtection="0"/>
    <xf numFmtId="0" fontId="4" fillId="5" borderId="2" applyNumberFormat="0" applyAlignment="0" applyProtection="0"/>
    <xf numFmtId="0" fontId="39" fillId="40" borderId="3" applyNumberFormat="0" applyAlignment="0" applyProtection="0"/>
    <xf numFmtId="0" fontId="5" fillId="3" borderId="4" applyNumberFormat="0" applyAlignment="0" applyProtection="0"/>
    <xf numFmtId="0" fontId="40" fillId="40" borderId="1" applyNumberFormat="0" applyAlignment="0" applyProtection="0"/>
    <xf numFmtId="0" fontId="6" fillId="3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7" fillId="0" borderId="9" applyNumberFormat="0" applyFill="0" applyAlignment="0" applyProtection="0"/>
    <xf numFmtId="0" fontId="45" fillId="41" borderId="10" applyNumberFormat="0" applyAlignment="0" applyProtection="0"/>
    <xf numFmtId="0" fontId="8" fillId="42" borderId="11" applyNumberFormat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10" fillId="17" borderId="0" applyNumberFormat="0" applyBorder="0" applyAlignment="0" applyProtection="0"/>
    <xf numFmtId="0" fontId="48" fillId="44" borderId="0" applyNumberFormat="0" applyBorder="0" applyAlignment="0" applyProtection="0"/>
    <xf numFmtId="0" fontId="11" fillId="45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46" borderId="12" applyNumberFormat="0" applyFont="0" applyAlignment="0" applyProtection="0"/>
    <xf numFmtId="0" fontId="0" fillId="7" borderId="13" applyNumberFormat="0" applyAlignment="0" applyProtection="0"/>
    <xf numFmtId="9" fontId="1" fillId="0" borderId="0" applyFill="0" applyBorder="0" applyAlignment="0" applyProtection="0"/>
    <xf numFmtId="0" fontId="5" fillId="3" borderId="4" applyNumberFormat="0" applyAlignment="0" applyProtection="0"/>
    <xf numFmtId="0" fontId="50" fillId="0" borderId="14" applyNumberFormat="0" applyFill="0" applyAlignment="0" applyProtection="0"/>
    <xf numFmtId="0" fontId="13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47" borderId="0" applyNumberFormat="0" applyBorder="0" applyAlignment="0" applyProtection="0"/>
    <xf numFmtId="0" fontId="15" fillId="48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7" fillId="0" borderId="16" xfId="0" applyFont="1" applyFill="1" applyBorder="1" applyAlignment="1">
      <alignment horizontal="left" wrapText="1"/>
    </xf>
    <xf numFmtId="49" fontId="27" fillId="0" borderId="16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horizontal="center" wrapText="1"/>
    </xf>
    <xf numFmtId="4" fontId="25" fillId="0" borderId="16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64" fontId="25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49" fontId="29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26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49" fontId="29" fillId="0" borderId="17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8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Итог 2" xfId="76"/>
    <cellStyle name="Контрольная ячейка" xfId="77"/>
    <cellStyle name="Контрольная ячейка 2" xfId="78"/>
    <cellStyle name="Название" xfId="79"/>
    <cellStyle name="Название 2" xfId="80"/>
    <cellStyle name="Нейтральный" xfId="81"/>
    <cellStyle name="Нейтральный 2" xfId="82"/>
    <cellStyle name="Плохой" xfId="83"/>
    <cellStyle name="Плохой 2" xfId="84"/>
    <cellStyle name="Пояснение" xfId="85"/>
    <cellStyle name="Пояснение 2" xfId="86"/>
    <cellStyle name="Примечание" xfId="87"/>
    <cellStyle name="Примечание 2" xfId="88"/>
    <cellStyle name="Percent" xfId="89"/>
    <cellStyle name="Результат 1" xfId="90"/>
    <cellStyle name="Связанная ячейка" xfId="91"/>
    <cellStyle name="Связанная ячейка 2" xfId="92"/>
    <cellStyle name="Текст предупреждения" xfId="93"/>
    <cellStyle name="Текст предупреждения 2" xfId="94"/>
    <cellStyle name="Comma" xfId="95"/>
    <cellStyle name="Comma [0]" xfId="96"/>
    <cellStyle name="Хороший" xfId="97"/>
    <cellStyle name="Хороший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3514725</xdr:colOff>
      <xdr:row>314</xdr:row>
      <xdr:rowOff>152400</xdr:rowOff>
    </xdr:from>
    <xdr:to>
      <xdr:col>4</xdr:col>
      <xdr:colOff>1114425</xdr:colOff>
      <xdr:row>315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600450" y="15316200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314</xdr:row>
      <xdr:rowOff>152400</xdr:rowOff>
    </xdr:from>
    <xdr:to>
      <xdr:col>4</xdr:col>
      <xdr:colOff>1114425</xdr:colOff>
      <xdr:row>315</xdr:row>
      <xdr:rowOff>19050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600450" y="15316200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314</xdr:row>
      <xdr:rowOff>152400</xdr:rowOff>
    </xdr:from>
    <xdr:to>
      <xdr:col>4</xdr:col>
      <xdr:colOff>1114425</xdr:colOff>
      <xdr:row>315</xdr:row>
      <xdr:rowOff>19050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600450" y="15316200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3514725</xdr:colOff>
      <xdr:row>314</xdr:row>
      <xdr:rowOff>152400</xdr:rowOff>
    </xdr:from>
    <xdr:to>
      <xdr:col>4</xdr:col>
      <xdr:colOff>1114425</xdr:colOff>
      <xdr:row>315</xdr:row>
      <xdr:rowOff>19050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600450" y="153162000"/>
          <a:ext cx="3105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0"/>
  <sheetViews>
    <sheetView tabSelected="1" zoomScale="70" zoomScaleNormal="70" zoomScalePageLayoutView="0" workbookViewId="0" topLeftCell="G184">
      <selection activeCell="B7" sqref="B7"/>
    </sheetView>
  </sheetViews>
  <sheetFormatPr defaultColWidth="9.00390625" defaultRowHeight="12.75"/>
  <cols>
    <col min="1" max="1" width="1.12109375" style="0" customWidth="1"/>
    <col min="2" max="2" width="52.125" style="1" customWidth="1"/>
    <col min="3" max="3" width="8.75390625" style="2" customWidth="1"/>
    <col min="4" max="4" width="11.375" style="2" customWidth="1"/>
    <col min="5" max="5" width="15.00390625" style="2" customWidth="1"/>
    <col min="6" max="6" width="18.25390625" style="3" customWidth="1"/>
    <col min="7" max="7" width="19.875" style="3" customWidth="1"/>
    <col min="8" max="8" width="20.125" style="3" customWidth="1"/>
    <col min="9" max="11" width="16.75390625" style="3" customWidth="1"/>
    <col min="12" max="12" width="18.625" style="3" customWidth="1"/>
    <col min="13" max="13" width="16.75390625" style="3" customWidth="1"/>
    <col min="14" max="14" width="19.75390625" style="3" customWidth="1"/>
    <col min="15" max="15" width="20.875" style="3" customWidth="1"/>
    <col min="16" max="16" width="22.875" style="3" customWidth="1"/>
    <col min="17" max="17" width="20.00390625" style="4" customWidth="1"/>
    <col min="18" max="18" width="20.25390625" style="4" customWidth="1"/>
    <col min="19" max="19" width="25.125" style="4" customWidth="1"/>
  </cols>
  <sheetData>
    <row r="1" spans="2:19" ht="18.75" customHeight="1">
      <c r="B1" s="5"/>
      <c r="C1" s="6"/>
      <c r="D1" s="6"/>
      <c r="E1" s="6"/>
      <c r="F1" s="7"/>
      <c r="G1" s="7"/>
      <c r="H1" s="7"/>
      <c r="I1" s="7"/>
      <c r="J1" s="7"/>
      <c r="K1" s="8"/>
      <c r="L1" s="8"/>
      <c r="M1" s="8"/>
      <c r="N1" s="9" t="s">
        <v>0</v>
      </c>
      <c r="O1" s="9"/>
      <c r="P1" s="9"/>
      <c r="Q1" s="9"/>
      <c r="R1" s="10"/>
      <c r="S1" s="10"/>
    </row>
    <row r="2" spans="2:19" ht="18.75" customHeight="1">
      <c r="B2" s="11"/>
      <c r="C2" s="12"/>
      <c r="D2" s="12"/>
      <c r="E2" s="12"/>
      <c r="F2" s="13"/>
      <c r="G2" s="13"/>
      <c r="H2" s="13"/>
      <c r="I2" s="13"/>
      <c r="J2" s="7"/>
      <c r="K2" s="14"/>
      <c r="L2" s="14"/>
      <c r="M2" s="14"/>
      <c r="N2" s="9" t="s">
        <v>1</v>
      </c>
      <c r="O2" s="15"/>
      <c r="P2" s="15"/>
      <c r="Q2" s="15"/>
      <c r="R2" s="10"/>
      <c r="S2" s="10"/>
    </row>
    <row r="3" spans="2:19" ht="18.75" customHeight="1">
      <c r="B3" s="11"/>
      <c r="C3" s="12"/>
      <c r="D3" s="12"/>
      <c r="E3" s="12"/>
      <c r="F3" s="13"/>
      <c r="G3" s="13"/>
      <c r="H3" s="13"/>
      <c r="I3" s="13"/>
      <c r="J3" s="7"/>
      <c r="K3" s="16"/>
      <c r="L3" s="16"/>
      <c r="M3" s="16"/>
      <c r="N3" s="17" t="s">
        <v>2</v>
      </c>
      <c r="O3" s="17"/>
      <c r="P3" s="18"/>
      <c r="Q3" s="18"/>
      <c r="R3" s="10"/>
      <c r="S3" s="10"/>
    </row>
    <row r="4" spans="2:17" ht="23.25" customHeight="1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2:17" ht="15">
      <c r="B5" s="71" t="s">
        <v>638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17" ht="18.75">
      <c r="B6" s="72" t="s">
        <v>637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2:17" ht="15">
      <c r="B7" s="19"/>
      <c r="C7" s="12"/>
      <c r="D7" s="12"/>
      <c r="E7" s="12"/>
      <c r="F7" s="13"/>
      <c r="G7" s="13"/>
      <c r="H7" s="13"/>
      <c r="I7" s="13"/>
      <c r="J7" s="13"/>
      <c r="K7" s="20"/>
      <c r="L7" s="20"/>
      <c r="M7" s="20"/>
      <c r="N7" s="20"/>
      <c r="O7" s="20"/>
      <c r="P7" s="20"/>
      <c r="Q7" s="21"/>
    </row>
    <row r="8" spans="2:18" ht="18.75">
      <c r="B8" s="22" t="s">
        <v>4</v>
      </c>
      <c r="C8" s="23"/>
      <c r="D8" s="23"/>
      <c r="E8" s="24"/>
      <c r="F8" s="20"/>
      <c r="G8" s="20"/>
      <c r="H8" s="20"/>
      <c r="I8" s="20"/>
      <c r="J8" s="20"/>
      <c r="K8" s="20"/>
      <c r="L8" s="20"/>
      <c r="M8" s="20"/>
      <c r="N8" s="25"/>
      <c r="O8" s="73"/>
      <c r="P8" s="73"/>
      <c r="Q8" s="26"/>
      <c r="R8" s="27" t="s">
        <v>5</v>
      </c>
    </row>
    <row r="9" spans="2:19" s="28" customFormat="1" ht="12.75" customHeight="1">
      <c r="B9" s="74" t="s">
        <v>6</v>
      </c>
      <c r="C9" s="75" t="s">
        <v>7</v>
      </c>
      <c r="D9" s="75"/>
      <c r="E9" s="75"/>
      <c r="F9" s="76" t="s">
        <v>8</v>
      </c>
      <c r="G9" s="76"/>
      <c r="H9" s="76"/>
      <c r="I9" s="76"/>
      <c r="J9" s="76" t="s">
        <v>9</v>
      </c>
      <c r="K9" s="76"/>
      <c r="L9" s="76"/>
      <c r="M9" s="76"/>
      <c r="N9" s="76"/>
      <c r="O9" s="76" t="s">
        <v>10</v>
      </c>
      <c r="P9" s="76"/>
      <c r="Q9" s="76"/>
      <c r="R9" s="76"/>
      <c r="S9" s="76"/>
    </row>
    <row r="10" spans="2:19" s="28" customFormat="1" ht="12.75" customHeight="1">
      <c r="B10" s="74"/>
      <c r="C10" s="75"/>
      <c r="D10" s="75"/>
      <c r="E10" s="75"/>
      <c r="F10" s="77" t="s">
        <v>11</v>
      </c>
      <c r="G10" s="77" t="s">
        <v>12</v>
      </c>
      <c r="H10" s="77" t="s">
        <v>13</v>
      </c>
      <c r="I10" s="78" t="s">
        <v>14</v>
      </c>
      <c r="J10" s="77" t="s">
        <v>11</v>
      </c>
      <c r="K10" s="77" t="s">
        <v>12</v>
      </c>
      <c r="L10" s="77" t="s">
        <v>13</v>
      </c>
      <c r="M10" s="79" t="s">
        <v>15</v>
      </c>
      <c r="N10" s="79"/>
      <c r="O10" s="77" t="s">
        <v>11</v>
      </c>
      <c r="P10" s="77" t="s">
        <v>12</v>
      </c>
      <c r="Q10" s="78" t="s">
        <v>13</v>
      </c>
      <c r="R10" s="78" t="s">
        <v>16</v>
      </c>
      <c r="S10" s="78"/>
    </row>
    <row r="11" spans="2:19" s="28" customFormat="1" ht="12.75">
      <c r="B11" s="74"/>
      <c r="C11" s="75"/>
      <c r="D11" s="75"/>
      <c r="E11" s="75"/>
      <c r="F11" s="77"/>
      <c r="G11" s="77"/>
      <c r="H11" s="77"/>
      <c r="I11" s="78"/>
      <c r="J11" s="77"/>
      <c r="K11" s="77"/>
      <c r="L11" s="77"/>
      <c r="M11" s="79"/>
      <c r="N11" s="79"/>
      <c r="O11" s="77"/>
      <c r="P11" s="77"/>
      <c r="Q11" s="78"/>
      <c r="R11" s="78"/>
      <c r="S11" s="78"/>
    </row>
    <row r="12" spans="2:19" s="28" customFormat="1" ht="56.25" customHeight="1">
      <c r="B12" s="74"/>
      <c r="C12" s="75"/>
      <c r="D12" s="75"/>
      <c r="E12" s="75"/>
      <c r="F12" s="77"/>
      <c r="G12" s="77"/>
      <c r="H12" s="77"/>
      <c r="I12" s="78"/>
      <c r="J12" s="77"/>
      <c r="K12" s="77"/>
      <c r="L12" s="77"/>
      <c r="M12" s="30" t="s">
        <v>17</v>
      </c>
      <c r="N12" s="29" t="s">
        <v>18</v>
      </c>
      <c r="O12" s="77"/>
      <c r="P12" s="77"/>
      <c r="Q12" s="78"/>
      <c r="R12" s="31" t="s">
        <v>17</v>
      </c>
      <c r="S12" s="29" t="s">
        <v>18</v>
      </c>
    </row>
    <row r="13" spans="2:19" s="32" customFormat="1" ht="15">
      <c r="B13" s="33">
        <v>1</v>
      </c>
      <c r="C13" s="80">
        <v>2</v>
      </c>
      <c r="D13" s="80"/>
      <c r="E13" s="80"/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  <c r="N13" s="33">
        <v>11</v>
      </c>
      <c r="O13" s="33">
        <v>12</v>
      </c>
      <c r="P13" s="33">
        <v>13</v>
      </c>
      <c r="Q13" s="33">
        <v>14</v>
      </c>
      <c r="R13" s="33">
        <v>15</v>
      </c>
      <c r="S13" s="33">
        <v>16</v>
      </c>
    </row>
    <row r="14" spans="1:19" s="34" customFormat="1" ht="15.75">
      <c r="A14" s="34">
        <v>1</v>
      </c>
      <c r="B14" s="35" t="s">
        <v>34</v>
      </c>
      <c r="C14" s="36" t="s">
        <v>35</v>
      </c>
      <c r="D14" s="37" t="s">
        <v>35</v>
      </c>
      <c r="E14" s="37" t="s">
        <v>36</v>
      </c>
      <c r="F14" s="38">
        <v>218913000</v>
      </c>
      <c r="G14" s="38">
        <v>218913000</v>
      </c>
      <c r="H14" s="38">
        <v>0</v>
      </c>
      <c r="I14" s="38">
        <v>167015995.81</v>
      </c>
      <c r="J14" s="38">
        <v>41000</v>
      </c>
      <c r="K14" s="38">
        <v>41000</v>
      </c>
      <c r="L14" s="38">
        <v>0</v>
      </c>
      <c r="M14" s="38">
        <v>41058.89</v>
      </c>
      <c r="N14" s="38">
        <v>0</v>
      </c>
      <c r="O14" s="38">
        <v>218954000</v>
      </c>
      <c r="P14" s="38">
        <v>218954000</v>
      </c>
      <c r="Q14" s="38">
        <v>0</v>
      </c>
      <c r="R14" s="38">
        <v>167057054.7</v>
      </c>
      <c r="S14" s="38">
        <v>0</v>
      </c>
    </row>
    <row r="15" spans="1:20" ht="31.5">
      <c r="A15" s="34">
        <f aca="true" t="shared" si="0" ref="A15:A78">A14+1</f>
        <v>2</v>
      </c>
      <c r="B15" s="35" t="s">
        <v>37</v>
      </c>
      <c r="C15" s="36" t="s">
        <v>35</v>
      </c>
      <c r="D15" s="37" t="s">
        <v>35</v>
      </c>
      <c r="E15" s="37" t="s">
        <v>38</v>
      </c>
      <c r="F15" s="38">
        <v>129095000</v>
      </c>
      <c r="G15" s="38">
        <v>129095000</v>
      </c>
      <c r="H15" s="38">
        <v>0</v>
      </c>
      <c r="I15" s="38">
        <v>95903854.99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129095000</v>
      </c>
      <c r="P15" s="38">
        <v>129095000</v>
      </c>
      <c r="Q15" s="38">
        <v>0</v>
      </c>
      <c r="R15" s="38">
        <v>95903854.99</v>
      </c>
      <c r="S15" s="38">
        <v>0</v>
      </c>
      <c r="T15" s="34"/>
    </row>
    <row r="16" spans="1:20" ht="15.75">
      <c r="A16" s="34">
        <f t="shared" si="0"/>
        <v>3</v>
      </c>
      <c r="B16" s="35" t="s">
        <v>39</v>
      </c>
      <c r="C16" s="36" t="s">
        <v>35</v>
      </c>
      <c r="D16" s="37" t="s">
        <v>35</v>
      </c>
      <c r="E16" s="37" t="s">
        <v>40</v>
      </c>
      <c r="F16" s="38">
        <v>129075000</v>
      </c>
      <c r="G16" s="38">
        <v>129075000</v>
      </c>
      <c r="H16" s="38">
        <v>0</v>
      </c>
      <c r="I16" s="38">
        <v>95902996.99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129075000</v>
      </c>
      <c r="P16" s="38">
        <v>129075000</v>
      </c>
      <c r="Q16" s="38">
        <v>0</v>
      </c>
      <c r="R16" s="38">
        <v>95902996.99</v>
      </c>
      <c r="S16" s="38">
        <v>0</v>
      </c>
      <c r="T16" s="34"/>
    </row>
    <row r="17" spans="1:20" ht="47.25">
      <c r="A17" s="34">
        <f t="shared" si="0"/>
        <v>4</v>
      </c>
      <c r="B17" s="35" t="s">
        <v>41</v>
      </c>
      <c r="C17" s="36" t="s">
        <v>35</v>
      </c>
      <c r="D17" s="37" t="s">
        <v>35</v>
      </c>
      <c r="E17" s="37" t="s">
        <v>42</v>
      </c>
      <c r="F17" s="38">
        <v>98000000</v>
      </c>
      <c r="G17" s="38">
        <v>98000000</v>
      </c>
      <c r="H17" s="38">
        <v>0</v>
      </c>
      <c r="I17" s="38">
        <v>72267038.88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98000000</v>
      </c>
      <c r="P17" s="38">
        <v>98000000</v>
      </c>
      <c r="Q17" s="38">
        <v>0</v>
      </c>
      <c r="R17" s="38">
        <v>72267038.88</v>
      </c>
      <c r="S17" s="38">
        <v>0</v>
      </c>
      <c r="T17" s="34"/>
    </row>
    <row r="18" spans="1:20" ht="78.75">
      <c r="A18" s="34">
        <f t="shared" si="0"/>
        <v>5</v>
      </c>
      <c r="B18" s="35" t="s">
        <v>43</v>
      </c>
      <c r="C18" s="36" t="s">
        <v>35</v>
      </c>
      <c r="D18" s="37" t="s">
        <v>35</v>
      </c>
      <c r="E18" s="37" t="s">
        <v>44</v>
      </c>
      <c r="F18" s="38">
        <v>28575000</v>
      </c>
      <c r="G18" s="38">
        <v>28575000</v>
      </c>
      <c r="H18" s="38">
        <v>0</v>
      </c>
      <c r="I18" s="38">
        <v>22353044.61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28575000</v>
      </c>
      <c r="P18" s="38">
        <v>28575000</v>
      </c>
      <c r="Q18" s="38">
        <v>0</v>
      </c>
      <c r="R18" s="38">
        <v>22353044.61</v>
      </c>
      <c r="S18" s="38">
        <v>0</v>
      </c>
      <c r="T18" s="34"/>
    </row>
    <row r="19" spans="1:20" ht="47.25">
      <c r="A19" s="34">
        <f t="shared" si="0"/>
        <v>6</v>
      </c>
      <c r="B19" s="35" t="s">
        <v>45</v>
      </c>
      <c r="C19" s="36" t="s">
        <v>35</v>
      </c>
      <c r="D19" s="37" t="s">
        <v>35</v>
      </c>
      <c r="E19" s="37" t="s">
        <v>46</v>
      </c>
      <c r="F19" s="38">
        <v>800000</v>
      </c>
      <c r="G19" s="38">
        <v>800000</v>
      </c>
      <c r="H19" s="38">
        <v>0</v>
      </c>
      <c r="I19" s="38">
        <v>490796.11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800000</v>
      </c>
      <c r="P19" s="38">
        <v>800000</v>
      </c>
      <c r="Q19" s="38">
        <v>0</v>
      </c>
      <c r="R19" s="38">
        <v>490796.11</v>
      </c>
      <c r="S19" s="38">
        <v>0</v>
      </c>
      <c r="T19" s="34"/>
    </row>
    <row r="20" spans="1:20" ht="47.25">
      <c r="A20" s="34">
        <f t="shared" si="0"/>
        <v>7</v>
      </c>
      <c r="B20" s="35" t="s">
        <v>47</v>
      </c>
      <c r="C20" s="36" t="s">
        <v>35</v>
      </c>
      <c r="D20" s="37" t="s">
        <v>35</v>
      </c>
      <c r="E20" s="37" t="s">
        <v>48</v>
      </c>
      <c r="F20" s="38">
        <v>1700000</v>
      </c>
      <c r="G20" s="38">
        <v>1700000</v>
      </c>
      <c r="H20" s="38">
        <v>0</v>
      </c>
      <c r="I20" s="38">
        <v>791951.79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1700000</v>
      </c>
      <c r="P20" s="38">
        <v>1700000</v>
      </c>
      <c r="Q20" s="38">
        <v>0</v>
      </c>
      <c r="R20" s="38">
        <v>791951.79</v>
      </c>
      <c r="S20" s="38">
        <v>0</v>
      </c>
      <c r="T20" s="34"/>
    </row>
    <row r="21" spans="1:20" ht="78.75">
      <c r="A21" s="34">
        <f t="shared" si="0"/>
        <v>8</v>
      </c>
      <c r="B21" s="35" t="s">
        <v>49</v>
      </c>
      <c r="C21" s="36" t="s">
        <v>35</v>
      </c>
      <c r="D21" s="37" t="s">
        <v>35</v>
      </c>
      <c r="E21" s="37" t="s">
        <v>50</v>
      </c>
      <c r="F21" s="38">
        <v>0</v>
      </c>
      <c r="G21" s="38">
        <v>0</v>
      </c>
      <c r="H21" s="38">
        <v>0</v>
      </c>
      <c r="I21" s="38">
        <v>165.6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165.6</v>
      </c>
      <c r="S21" s="38">
        <v>0</v>
      </c>
      <c r="T21" s="34"/>
    </row>
    <row r="22" spans="1:20" ht="15" customHeight="1">
      <c r="A22" s="34">
        <f t="shared" si="0"/>
        <v>9</v>
      </c>
      <c r="B22" s="35" t="s">
        <v>51</v>
      </c>
      <c r="C22" s="36" t="s">
        <v>35</v>
      </c>
      <c r="D22" s="37" t="s">
        <v>35</v>
      </c>
      <c r="E22" s="37" t="s">
        <v>52</v>
      </c>
      <c r="F22" s="38">
        <v>20000</v>
      </c>
      <c r="G22" s="38">
        <v>20000</v>
      </c>
      <c r="H22" s="38">
        <v>0</v>
      </c>
      <c r="I22" s="38">
        <v>858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20000</v>
      </c>
      <c r="P22" s="38">
        <v>20000</v>
      </c>
      <c r="Q22" s="38">
        <v>0</v>
      </c>
      <c r="R22" s="38">
        <v>858</v>
      </c>
      <c r="S22" s="38">
        <v>0</v>
      </c>
      <c r="T22" s="34"/>
    </row>
    <row r="23" spans="1:20" ht="14.25" customHeight="1">
      <c r="A23" s="34">
        <f t="shared" si="0"/>
        <v>10</v>
      </c>
      <c r="B23" s="35" t="s">
        <v>53</v>
      </c>
      <c r="C23" s="36" t="s">
        <v>35</v>
      </c>
      <c r="D23" s="37" t="s">
        <v>35</v>
      </c>
      <c r="E23" s="37" t="s">
        <v>54</v>
      </c>
      <c r="F23" s="38">
        <v>20000</v>
      </c>
      <c r="G23" s="38">
        <v>20000</v>
      </c>
      <c r="H23" s="38">
        <v>0</v>
      </c>
      <c r="I23" s="38">
        <v>858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20000</v>
      </c>
      <c r="P23" s="38">
        <v>20000</v>
      </c>
      <c r="Q23" s="38">
        <v>0</v>
      </c>
      <c r="R23" s="38">
        <v>858</v>
      </c>
      <c r="S23" s="38">
        <v>0</v>
      </c>
      <c r="T23" s="34"/>
    </row>
    <row r="24" spans="1:20" ht="15.75" customHeight="1">
      <c r="A24" s="34">
        <f t="shared" si="0"/>
        <v>11</v>
      </c>
      <c r="B24" s="35" t="s">
        <v>55</v>
      </c>
      <c r="C24" s="36" t="s">
        <v>35</v>
      </c>
      <c r="D24" s="37" t="s">
        <v>35</v>
      </c>
      <c r="E24" s="37" t="s">
        <v>56</v>
      </c>
      <c r="F24" s="38">
        <v>0</v>
      </c>
      <c r="G24" s="38">
        <v>0</v>
      </c>
      <c r="H24" s="38">
        <v>0</v>
      </c>
      <c r="I24" s="38">
        <v>327879.29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327879.29</v>
      </c>
      <c r="S24" s="38">
        <v>0</v>
      </c>
      <c r="T24" s="34"/>
    </row>
    <row r="25" spans="1:20" ht="15.75" customHeight="1">
      <c r="A25" s="34">
        <f t="shared" si="0"/>
        <v>12</v>
      </c>
      <c r="B25" s="35" t="s">
        <v>57</v>
      </c>
      <c r="C25" s="36" t="s">
        <v>35</v>
      </c>
      <c r="D25" s="37" t="s">
        <v>35</v>
      </c>
      <c r="E25" s="37" t="s">
        <v>58</v>
      </c>
      <c r="F25" s="38">
        <v>0</v>
      </c>
      <c r="G25" s="38">
        <v>0</v>
      </c>
      <c r="H25" s="38">
        <v>0</v>
      </c>
      <c r="I25" s="38">
        <v>70.3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70.3</v>
      </c>
      <c r="S25" s="38">
        <v>0</v>
      </c>
      <c r="T25" s="34"/>
    </row>
    <row r="26" spans="1:20" ht="47.25">
      <c r="A26" s="34">
        <f t="shared" si="0"/>
        <v>13</v>
      </c>
      <c r="B26" s="35" t="s">
        <v>59</v>
      </c>
      <c r="C26" s="36" t="s">
        <v>35</v>
      </c>
      <c r="D26" s="37" t="s">
        <v>35</v>
      </c>
      <c r="E26" s="37" t="s">
        <v>60</v>
      </c>
      <c r="F26" s="38">
        <v>0</v>
      </c>
      <c r="G26" s="38">
        <v>0</v>
      </c>
      <c r="H26" s="38">
        <v>0</v>
      </c>
      <c r="I26" s="38">
        <v>70.3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70.3</v>
      </c>
      <c r="S26" s="38">
        <v>0</v>
      </c>
      <c r="T26" s="34"/>
    </row>
    <row r="27" spans="1:20" ht="15.75">
      <c r="A27" s="34">
        <f t="shared" si="0"/>
        <v>14</v>
      </c>
      <c r="B27" s="35" t="s">
        <v>61</v>
      </c>
      <c r="C27" s="36" t="s">
        <v>35</v>
      </c>
      <c r="D27" s="37" t="s">
        <v>35</v>
      </c>
      <c r="E27" s="37" t="s">
        <v>62</v>
      </c>
      <c r="F27" s="38">
        <v>0</v>
      </c>
      <c r="G27" s="38">
        <v>0</v>
      </c>
      <c r="H27" s="38">
        <v>0</v>
      </c>
      <c r="I27" s="38">
        <v>327808.99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327808.99</v>
      </c>
      <c r="S27" s="38">
        <v>0</v>
      </c>
      <c r="T27" s="34"/>
    </row>
    <row r="28" spans="1:20" ht="47.25">
      <c r="A28" s="34">
        <f t="shared" si="0"/>
        <v>15</v>
      </c>
      <c r="B28" s="35" t="s">
        <v>63</v>
      </c>
      <c r="C28" s="36" t="s">
        <v>35</v>
      </c>
      <c r="D28" s="37" t="s">
        <v>35</v>
      </c>
      <c r="E28" s="37" t="s">
        <v>64</v>
      </c>
      <c r="F28" s="38">
        <v>0</v>
      </c>
      <c r="G28" s="38">
        <v>0</v>
      </c>
      <c r="H28" s="38">
        <v>0</v>
      </c>
      <c r="I28" s="38">
        <v>327808.99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327808.99</v>
      </c>
      <c r="S28" s="38">
        <v>0</v>
      </c>
      <c r="T28" s="34"/>
    </row>
    <row r="29" spans="1:20" ht="15.75">
      <c r="A29" s="34">
        <f t="shared" si="0"/>
        <v>16</v>
      </c>
      <c r="B29" s="35" t="s">
        <v>65</v>
      </c>
      <c r="C29" s="36" t="s">
        <v>35</v>
      </c>
      <c r="D29" s="37" t="s">
        <v>35</v>
      </c>
      <c r="E29" s="37" t="s">
        <v>66</v>
      </c>
      <c r="F29" s="38">
        <v>17000000</v>
      </c>
      <c r="G29" s="38">
        <v>17000000</v>
      </c>
      <c r="H29" s="38">
        <v>0</v>
      </c>
      <c r="I29" s="38">
        <v>10398077.89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17000000</v>
      </c>
      <c r="P29" s="38">
        <v>17000000</v>
      </c>
      <c r="Q29" s="38">
        <v>0</v>
      </c>
      <c r="R29" s="38">
        <v>10398077.89</v>
      </c>
      <c r="S29" s="38">
        <v>0</v>
      </c>
      <c r="T29" s="34"/>
    </row>
    <row r="30" spans="1:20" ht="31.5">
      <c r="A30" s="34">
        <f t="shared" si="0"/>
        <v>17</v>
      </c>
      <c r="B30" s="35" t="s">
        <v>67</v>
      </c>
      <c r="C30" s="36" t="s">
        <v>35</v>
      </c>
      <c r="D30" s="37" t="s">
        <v>35</v>
      </c>
      <c r="E30" s="37" t="s">
        <v>68</v>
      </c>
      <c r="F30" s="38">
        <v>2500000</v>
      </c>
      <c r="G30" s="38">
        <v>2500000</v>
      </c>
      <c r="H30" s="38">
        <v>0</v>
      </c>
      <c r="I30" s="38">
        <v>1336353.98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2500000</v>
      </c>
      <c r="P30" s="38">
        <v>2500000</v>
      </c>
      <c r="Q30" s="38">
        <v>0</v>
      </c>
      <c r="R30" s="38">
        <v>1336353.98</v>
      </c>
      <c r="S30" s="38">
        <v>0</v>
      </c>
      <c r="T30" s="34"/>
    </row>
    <row r="31" spans="1:20" ht="15.75">
      <c r="A31" s="34">
        <f t="shared" si="0"/>
        <v>18</v>
      </c>
      <c r="B31" s="35" t="s">
        <v>69</v>
      </c>
      <c r="C31" s="36" t="s">
        <v>35</v>
      </c>
      <c r="D31" s="37" t="s">
        <v>35</v>
      </c>
      <c r="E31" s="37" t="s">
        <v>70</v>
      </c>
      <c r="F31" s="38">
        <v>2500000</v>
      </c>
      <c r="G31" s="38">
        <v>2500000</v>
      </c>
      <c r="H31" s="38">
        <v>0</v>
      </c>
      <c r="I31" s="38">
        <v>1336353.98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2500000</v>
      </c>
      <c r="P31" s="38">
        <v>2500000</v>
      </c>
      <c r="Q31" s="38">
        <v>0</v>
      </c>
      <c r="R31" s="38">
        <v>1336353.98</v>
      </c>
      <c r="S31" s="38">
        <v>0</v>
      </c>
      <c r="T31" s="34"/>
    </row>
    <row r="32" spans="1:20" ht="31.5">
      <c r="A32" s="34">
        <f t="shared" si="0"/>
        <v>19</v>
      </c>
      <c r="B32" s="35" t="s">
        <v>71</v>
      </c>
      <c r="C32" s="36" t="s">
        <v>35</v>
      </c>
      <c r="D32" s="37" t="s">
        <v>35</v>
      </c>
      <c r="E32" s="37" t="s">
        <v>72</v>
      </c>
      <c r="F32" s="38">
        <v>9500000</v>
      </c>
      <c r="G32" s="38">
        <v>9500000</v>
      </c>
      <c r="H32" s="38">
        <v>0</v>
      </c>
      <c r="I32" s="38">
        <v>5736401.48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9500000</v>
      </c>
      <c r="P32" s="38">
        <v>9500000</v>
      </c>
      <c r="Q32" s="38">
        <v>0</v>
      </c>
      <c r="R32" s="38">
        <v>5736401.48</v>
      </c>
      <c r="S32" s="38">
        <v>0</v>
      </c>
      <c r="T32" s="34"/>
    </row>
    <row r="33" spans="1:20" ht="15.75">
      <c r="A33" s="34">
        <f t="shared" si="0"/>
        <v>20</v>
      </c>
      <c r="B33" s="35" t="s">
        <v>69</v>
      </c>
      <c r="C33" s="36" t="s">
        <v>35</v>
      </c>
      <c r="D33" s="37" t="s">
        <v>35</v>
      </c>
      <c r="E33" s="37" t="s">
        <v>73</v>
      </c>
      <c r="F33" s="38">
        <v>9500000</v>
      </c>
      <c r="G33" s="38">
        <v>9500000</v>
      </c>
      <c r="H33" s="38">
        <v>0</v>
      </c>
      <c r="I33" s="38">
        <v>5736401.48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9500000</v>
      </c>
      <c r="P33" s="38">
        <v>9500000</v>
      </c>
      <c r="Q33" s="38">
        <v>0</v>
      </c>
      <c r="R33" s="38">
        <v>5736401.48</v>
      </c>
      <c r="S33" s="38">
        <v>0</v>
      </c>
      <c r="T33" s="34"/>
    </row>
    <row r="34" spans="1:20" ht="47.25">
      <c r="A34" s="34">
        <f t="shared" si="0"/>
        <v>21</v>
      </c>
      <c r="B34" s="35" t="s">
        <v>74</v>
      </c>
      <c r="C34" s="36" t="s">
        <v>35</v>
      </c>
      <c r="D34" s="37" t="s">
        <v>35</v>
      </c>
      <c r="E34" s="37" t="s">
        <v>75</v>
      </c>
      <c r="F34" s="38">
        <v>5000000</v>
      </c>
      <c r="G34" s="38">
        <v>5000000</v>
      </c>
      <c r="H34" s="38">
        <v>0</v>
      </c>
      <c r="I34" s="38">
        <v>3325322.43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5000000</v>
      </c>
      <c r="P34" s="38">
        <v>5000000</v>
      </c>
      <c r="Q34" s="38">
        <v>0</v>
      </c>
      <c r="R34" s="38">
        <v>3325322.43</v>
      </c>
      <c r="S34" s="38">
        <v>0</v>
      </c>
      <c r="T34" s="34"/>
    </row>
    <row r="35" spans="1:20" ht="15.75">
      <c r="A35" s="34">
        <f t="shared" si="0"/>
        <v>22</v>
      </c>
      <c r="B35" s="35" t="s">
        <v>76</v>
      </c>
      <c r="C35" s="36" t="s">
        <v>35</v>
      </c>
      <c r="D35" s="37" t="s">
        <v>35</v>
      </c>
      <c r="E35" s="37" t="s">
        <v>77</v>
      </c>
      <c r="F35" s="38">
        <v>72818000</v>
      </c>
      <c r="G35" s="38">
        <v>72818000</v>
      </c>
      <c r="H35" s="38">
        <v>0</v>
      </c>
      <c r="I35" s="38">
        <v>60386183.64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72818000</v>
      </c>
      <c r="P35" s="38">
        <v>72818000</v>
      </c>
      <c r="Q35" s="38">
        <v>0</v>
      </c>
      <c r="R35" s="38">
        <v>60386183.64</v>
      </c>
      <c r="S35" s="38">
        <v>0</v>
      </c>
      <c r="T35" s="34"/>
    </row>
    <row r="36" spans="1:20" ht="15.75">
      <c r="A36" s="34">
        <f t="shared" si="0"/>
        <v>23</v>
      </c>
      <c r="B36" s="35" t="s">
        <v>78</v>
      </c>
      <c r="C36" s="36" t="s">
        <v>35</v>
      </c>
      <c r="D36" s="37" t="s">
        <v>35</v>
      </c>
      <c r="E36" s="37" t="s">
        <v>79</v>
      </c>
      <c r="F36" s="38">
        <v>47090000</v>
      </c>
      <c r="G36" s="38">
        <v>47090000</v>
      </c>
      <c r="H36" s="38">
        <v>0</v>
      </c>
      <c r="I36" s="38">
        <v>38392767.49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47090000</v>
      </c>
      <c r="P36" s="38">
        <v>47090000</v>
      </c>
      <c r="Q36" s="38">
        <v>0</v>
      </c>
      <c r="R36" s="38">
        <v>38392767.49</v>
      </c>
      <c r="S36" s="38">
        <v>0</v>
      </c>
      <c r="T36" s="34"/>
    </row>
    <row r="37" spans="1:20" ht="47.25">
      <c r="A37" s="34">
        <f t="shared" si="0"/>
        <v>24</v>
      </c>
      <c r="B37" s="35" t="s">
        <v>80</v>
      </c>
      <c r="C37" s="36" t="s">
        <v>35</v>
      </c>
      <c r="D37" s="37" t="s">
        <v>35</v>
      </c>
      <c r="E37" s="37" t="s">
        <v>81</v>
      </c>
      <c r="F37" s="38">
        <v>100000</v>
      </c>
      <c r="G37" s="38">
        <v>100000</v>
      </c>
      <c r="H37" s="38">
        <v>0</v>
      </c>
      <c r="I37" s="38">
        <v>85428.74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100000</v>
      </c>
      <c r="P37" s="38">
        <v>100000</v>
      </c>
      <c r="Q37" s="38">
        <v>0</v>
      </c>
      <c r="R37" s="38">
        <v>85428.74</v>
      </c>
      <c r="S37" s="38">
        <v>0</v>
      </c>
      <c r="T37" s="34"/>
    </row>
    <row r="38" spans="1:20" ht="47.25">
      <c r="A38" s="34">
        <f t="shared" si="0"/>
        <v>25</v>
      </c>
      <c r="B38" s="35" t="s">
        <v>82</v>
      </c>
      <c r="C38" s="36" t="s">
        <v>35</v>
      </c>
      <c r="D38" s="37" t="s">
        <v>35</v>
      </c>
      <c r="E38" s="37" t="s">
        <v>83</v>
      </c>
      <c r="F38" s="38">
        <v>300000</v>
      </c>
      <c r="G38" s="38">
        <v>300000</v>
      </c>
      <c r="H38" s="38">
        <v>0</v>
      </c>
      <c r="I38" s="38">
        <v>366338.66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300000</v>
      </c>
      <c r="P38" s="38">
        <v>300000</v>
      </c>
      <c r="Q38" s="38">
        <v>0</v>
      </c>
      <c r="R38" s="38">
        <v>366338.66</v>
      </c>
      <c r="S38" s="38">
        <v>0</v>
      </c>
      <c r="T38" s="34"/>
    </row>
    <row r="39" spans="1:20" ht="47.25">
      <c r="A39" s="34">
        <f t="shared" si="0"/>
        <v>26</v>
      </c>
      <c r="B39" s="35" t="s">
        <v>84</v>
      </c>
      <c r="C39" s="36" t="s">
        <v>35</v>
      </c>
      <c r="D39" s="37" t="s">
        <v>35</v>
      </c>
      <c r="E39" s="37" t="s">
        <v>85</v>
      </c>
      <c r="F39" s="38">
        <v>3200000</v>
      </c>
      <c r="G39" s="38">
        <v>3200000</v>
      </c>
      <c r="H39" s="38">
        <v>0</v>
      </c>
      <c r="I39" s="38">
        <v>3779204.52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3200000</v>
      </c>
      <c r="P39" s="38">
        <v>3200000</v>
      </c>
      <c r="Q39" s="38">
        <v>0</v>
      </c>
      <c r="R39" s="38">
        <v>3779204.52</v>
      </c>
      <c r="S39" s="38">
        <v>0</v>
      </c>
      <c r="T39" s="34"/>
    </row>
    <row r="40" spans="1:20" ht="47.25">
      <c r="A40" s="34">
        <f t="shared" si="0"/>
        <v>27</v>
      </c>
      <c r="B40" s="35" t="s">
        <v>86</v>
      </c>
      <c r="C40" s="36" t="s">
        <v>35</v>
      </c>
      <c r="D40" s="37" t="s">
        <v>35</v>
      </c>
      <c r="E40" s="37" t="s">
        <v>87</v>
      </c>
      <c r="F40" s="38">
        <v>13400000</v>
      </c>
      <c r="G40" s="38">
        <v>13400000</v>
      </c>
      <c r="H40" s="38">
        <v>0</v>
      </c>
      <c r="I40" s="38">
        <v>10048145.37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13400000</v>
      </c>
      <c r="P40" s="38">
        <v>13400000</v>
      </c>
      <c r="Q40" s="38">
        <v>0</v>
      </c>
      <c r="R40" s="38">
        <v>10048145.37</v>
      </c>
      <c r="S40" s="38">
        <v>0</v>
      </c>
      <c r="T40" s="34"/>
    </row>
    <row r="41" spans="1:20" ht="15.75">
      <c r="A41" s="34">
        <f t="shared" si="0"/>
        <v>28</v>
      </c>
      <c r="B41" s="35" t="s">
        <v>88</v>
      </c>
      <c r="C41" s="36" t="s">
        <v>35</v>
      </c>
      <c r="D41" s="37" t="s">
        <v>35</v>
      </c>
      <c r="E41" s="37" t="s">
        <v>89</v>
      </c>
      <c r="F41" s="38">
        <v>10100000</v>
      </c>
      <c r="G41" s="38">
        <v>10100000</v>
      </c>
      <c r="H41" s="38">
        <v>0</v>
      </c>
      <c r="I41" s="38">
        <v>7350201.97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10100000</v>
      </c>
      <c r="P41" s="38">
        <v>10100000</v>
      </c>
      <c r="Q41" s="38">
        <v>0</v>
      </c>
      <c r="R41" s="38">
        <v>7350201.97</v>
      </c>
      <c r="S41" s="38">
        <v>0</v>
      </c>
      <c r="T41" s="34"/>
    </row>
    <row r="42" spans="1:20" ht="15.75">
      <c r="A42" s="34">
        <f t="shared" si="0"/>
        <v>29</v>
      </c>
      <c r="B42" s="35" t="s">
        <v>90</v>
      </c>
      <c r="C42" s="36" t="s">
        <v>35</v>
      </c>
      <c r="D42" s="37" t="s">
        <v>35</v>
      </c>
      <c r="E42" s="37" t="s">
        <v>91</v>
      </c>
      <c r="F42" s="38">
        <v>13700000</v>
      </c>
      <c r="G42" s="38">
        <v>13700000</v>
      </c>
      <c r="H42" s="38">
        <v>0</v>
      </c>
      <c r="I42" s="38">
        <v>11353086.49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13700000</v>
      </c>
      <c r="P42" s="38">
        <v>13700000</v>
      </c>
      <c r="Q42" s="38">
        <v>0</v>
      </c>
      <c r="R42" s="38">
        <v>11353086.49</v>
      </c>
      <c r="S42" s="38">
        <v>0</v>
      </c>
      <c r="T42" s="34"/>
    </row>
    <row r="43" spans="1:20" ht="15.75">
      <c r="A43" s="34">
        <f t="shared" si="0"/>
        <v>30</v>
      </c>
      <c r="B43" s="35" t="s">
        <v>92</v>
      </c>
      <c r="C43" s="36" t="s">
        <v>35</v>
      </c>
      <c r="D43" s="37" t="s">
        <v>35</v>
      </c>
      <c r="E43" s="37" t="s">
        <v>93</v>
      </c>
      <c r="F43" s="38">
        <v>700000</v>
      </c>
      <c r="G43" s="38">
        <v>700000</v>
      </c>
      <c r="H43" s="38">
        <v>0</v>
      </c>
      <c r="I43" s="38">
        <v>730678.48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700000</v>
      </c>
      <c r="P43" s="38">
        <v>700000</v>
      </c>
      <c r="Q43" s="38">
        <v>0</v>
      </c>
      <c r="R43" s="38">
        <v>730678.48</v>
      </c>
      <c r="S43" s="38">
        <v>0</v>
      </c>
      <c r="T43" s="34"/>
    </row>
    <row r="44" spans="1:20" ht="15.75">
      <c r="A44" s="34">
        <f t="shared" si="0"/>
        <v>31</v>
      </c>
      <c r="B44" s="35" t="s">
        <v>94</v>
      </c>
      <c r="C44" s="36" t="s">
        <v>35</v>
      </c>
      <c r="D44" s="37" t="s">
        <v>35</v>
      </c>
      <c r="E44" s="37" t="s">
        <v>95</v>
      </c>
      <c r="F44" s="38">
        <v>5500000</v>
      </c>
      <c r="G44" s="38">
        <v>5500000</v>
      </c>
      <c r="H44" s="38">
        <v>0</v>
      </c>
      <c r="I44" s="38">
        <v>4553149.93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5500000</v>
      </c>
      <c r="P44" s="38">
        <v>5500000</v>
      </c>
      <c r="Q44" s="38">
        <v>0</v>
      </c>
      <c r="R44" s="38">
        <v>4553149.93</v>
      </c>
      <c r="S44" s="38">
        <v>0</v>
      </c>
      <c r="T44" s="34"/>
    </row>
    <row r="45" spans="1:20" ht="15.75">
      <c r="A45" s="34">
        <f t="shared" si="0"/>
        <v>32</v>
      </c>
      <c r="B45" s="35" t="s">
        <v>96</v>
      </c>
      <c r="C45" s="36" t="s">
        <v>35</v>
      </c>
      <c r="D45" s="37" t="s">
        <v>35</v>
      </c>
      <c r="E45" s="37" t="s">
        <v>97</v>
      </c>
      <c r="F45" s="38">
        <v>30000</v>
      </c>
      <c r="G45" s="38">
        <v>30000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30000</v>
      </c>
      <c r="P45" s="38">
        <v>30000</v>
      </c>
      <c r="Q45" s="38">
        <v>0</v>
      </c>
      <c r="R45" s="38">
        <v>0</v>
      </c>
      <c r="S45" s="38">
        <v>0</v>
      </c>
      <c r="T45" s="34"/>
    </row>
    <row r="46" spans="1:20" ht="15.75">
      <c r="A46" s="34">
        <f t="shared" si="0"/>
        <v>33</v>
      </c>
      <c r="B46" s="35" t="s">
        <v>98</v>
      </c>
      <c r="C46" s="36" t="s">
        <v>35</v>
      </c>
      <c r="D46" s="37" t="s">
        <v>35</v>
      </c>
      <c r="E46" s="37" t="s">
        <v>99</v>
      </c>
      <c r="F46" s="38">
        <v>60000</v>
      </c>
      <c r="G46" s="38">
        <v>60000</v>
      </c>
      <c r="H46" s="38">
        <v>0</v>
      </c>
      <c r="I46" s="38">
        <v>126533.33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60000</v>
      </c>
      <c r="P46" s="38">
        <v>60000</v>
      </c>
      <c r="Q46" s="38">
        <v>0</v>
      </c>
      <c r="R46" s="38">
        <v>126533.33</v>
      </c>
      <c r="S46" s="38">
        <v>0</v>
      </c>
      <c r="T46" s="34"/>
    </row>
    <row r="47" spans="1:20" ht="15.75">
      <c r="A47" s="34">
        <f t="shared" si="0"/>
        <v>34</v>
      </c>
      <c r="B47" s="35" t="s">
        <v>100</v>
      </c>
      <c r="C47" s="36" t="s">
        <v>35</v>
      </c>
      <c r="D47" s="37" t="s">
        <v>35</v>
      </c>
      <c r="E47" s="37" t="s">
        <v>101</v>
      </c>
      <c r="F47" s="38">
        <v>60000</v>
      </c>
      <c r="G47" s="38">
        <v>60000</v>
      </c>
      <c r="H47" s="38">
        <v>0</v>
      </c>
      <c r="I47" s="38">
        <v>97813.77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60000</v>
      </c>
      <c r="P47" s="38">
        <v>60000</v>
      </c>
      <c r="Q47" s="38">
        <v>0</v>
      </c>
      <c r="R47" s="38">
        <v>97813.77</v>
      </c>
      <c r="S47" s="38">
        <v>0</v>
      </c>
      <c r="T47" s="34"/>
    </row>
    <row r="48" spans="1:20" ht="31.5">
      <c r="A48" s="34">
        <f t="shared" si="0"/>
        <v>35</v>
      </c>
      <c r="B48" s="35" t="s">
        <v>102</v>
      </c>
      <c r="C48" s="36" t="s">
        <v>35</v>
      </c>
      <c r="D48" s="37" t="s">
        <v>35</v>
      </c>
      <c r="E48" s="37" t="s">
        <v>103</v>
      </c>
      <c r="F48" s="38">
        <v>16000</v>
      </c>
      <c r="G48" s="38">
        <v>16000</v>
      </c>
      <c r="H48" s="38">
        <v>0</v>
      </c>
      <c r="I48" s="38">
        <v>42637.99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16000</v>
      </c>
      <c r="P48" s="38">
        <v>16000</v>
      </c>
      <c r="Q48" s="38">
        <v>0</v>
      </c>
      <c r="R48" s="38">
        <v>42637.99</v>
      </c>
      <c r="S48" s="38">
        <v>0</v>
      </c>
      <c r="T48" s="34"/>
    </row>
    <row r="49" spans="1:20" ht="15.75">
      <c r="A49" s="34">
        <f t="shared" si="0"/>
        <v>36</v>
      </c>
      <c r="B49" s="35" t="s">
        <v>104</v>
      </c>
      <c r="C49" s="36" t="s">
        <v>35</v>
      </c>
      <c r="D49" s="37" t="s">
        <v>35</v>
      </c>
      <c r="E49" s="37" t="s">
        <v>105</v>
      </c>
      <c r="F49" s="38">
        <v>44000</v>
      </c>
      <c r="G49" s="38">
        <v>44000</v>
      </c>
      <c r="H49" s="38">
        <v>0</v>
      </c>
      <c r="I49" s="38">
        <v>55175.78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44000</v>
      </c>
      <c r="P49" s="38">
        <v>44000</v>
      </c>
      <c r="Q49" s="38">
        <v>0</v>
      </c>
      <c r="R49" s="38">
        <v>55175.78</v>
      </c>
      <c r="S49" s="38">
        <v>0</v>
      </c>
      <c r="T49" s="34"/>
    </row>
    <row r="50" spans="1:20" ht="15.75">
      <c r="A50" s="34">
        <f t="shared" si="0"/>
        <v>37</v>
      </c>
      <c r="B50" s="35" t="s">
        <v>106</v>
      </c>
      <c r="C50" s="36" t="s">
        <v>35</v>
      </c>
      <c r="D50" s="37" t="s">
        <v>35</v>
      </c>
      <c r="E50" s="37" t="s">
        <v>107</v>
      </c>
      <c r="F50" s="38">
        <v>25668000</v>
      </c>
      <c r="G50" s="38">
        <v>25668000</v>
      </c>
      <c r="H50" s="38">
        <v>0</v>
      </c>
      <c r="I50" s="38">
        <v>21895602.38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25668000</v>
      </c>
      <c r="P50" s="38">
        <v>25668000</v>
      </c>
      <c r="Q50" s="38">
        <v>0</v>
      </c>
      <c r="R50" s="38">
        <v>21895602.38</v>
      </c>
      <c r="S50" s="38">
        <v>0</v>
      </c>
      <c r="T50" s="34"/>
    </row>
    <row r="51" spans="1:20" ht="15.75">
      <c r="A51" s="34">
        <f t="shared" si="0"/>
        <v>38</v>
      </c>
      <c r="B51" s="35" t="s">
        <v>108</v>
      </c>
      <c r="C51" s="36" t="s">
        <v>35</v>
      </c>
      <c r="D51" s="37" t="s">
        <v>35</v>
      </c>
      <c r="E51" s="37" t="s">
        <v>109</v>
      </c>
      <c r="F51" s="38">
        <v>4400000</v>
      </c>
      <c r="G51" s="38">
        <v>4400000</v>
      </c>
      <c r="H51" s="38">
        <v>0</v>
      </c>
      <c r="I51" s="38">
        <v>3865041.25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4400000</v>
      </c>
      <c r="P51" s="38">
        <v>4400000</v>
      </c>
      <c r="Q51" s="38">
        <v>0</v>
      </c>
      <c r="R51" s="38">
        <v>3865041.25</v>
      </c>
      <c r="S51" s="38">
        <v>0</v>
      </c>
      <c r="T51" s="34"/>
    </row>
    <row r="52" spans="1:20" ht="15.75">
      <c r="A52" s="34">
        <f t="shared" si="0"/>
        <v>39</v>
      </c>
      <c r="B52" s="35" t="s">
        <v>110</v>
      </c>
      <c r="C52" s="36" t="s">
        <v>35</v>
      </c>
      <c r="D52" s="37" t="s">
        <v>35</v>
      </c>
      <c r="E52" s="37" t="s">
        <v>111</v>
      </c>
      <c r="F52" s="38">
        <v>21268000</v>
      </c>
      <c r="G52" s="38">
        <v>21268000</v>
      </c>
      <c r="H52" s="38">
        <v>0</v>
      </c>
      <c r="I52" s="38">
        <v>18030561.13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21268000</v>
      </c>
      <c r="P52" s="38">
        <v>21268000</v>
      </c>
      <c r="Q52" s="38">
        <v>0</v>
      </c>
      <c r="R52" s="38">
        <v>18030561.13</v>
      </c>
      <c r="S52" s="38">
        <v>0</v>
      </c>
      <c r="T52" s="34"/>
    </row>
    <row r="53" spans="1:20" ht="15.75">
      <c r="A53" s="34">
        <f t="shared" si="0"/>
        <v>40</v>
      </c>
      <c r="B53" s="35" t="s">
        <v>112</v>
      </c>
      <c r="C53" s="36" t="s">
        <v>35</v>
      </c>
      <c r="D53" s="37" t="s">
        <v>35</v>
      </c>
      <c r="E53" s="37" t="s">
        <v>113</v>
      </c>
      <c r="F53" s="38">
        <v>0</v>
      </c>
      <c r="G53" s="38">
        <v>0</v>
      </c>
      <c r="H53" s="38">
        <v>0</v>
      </c>
      <c r="I53" s="38">
        <v>0</v>
      </c>
      <c r="J53" s="38">
        <v>41000</v>
      </c>
      <c r="K53" s="38">
        <v>41000</v>
      </c>
      <c r="L53" s="38">
        <v>0</v>
      </c>
      <c r="M53" s="38">
        <v>41058.89</v>
      </c>
      <c r="N53" s="38">
        <v>0</v>
      </c>
      <c r="O53" s="38">
        <v>41000</v>
      </c>
      <c r="P53" s="38">
        <v>41000</v>
      </c>
      <c r="Q53" s="38">
        <v>0</v>
      </c>
      <c r="R53" s="38">
        <v>41058.89</v>
      </c>
      <c r="S53" s="38">
        <v>0</v>
      </c>
      <c r="T53" s="34"/>
    </row>
    <row r="54" spans="1:20" ht="15.75">
      <c r="A54" s="34">
        <f t="shared" si="0"/>
        <v>41</v>
      </c>
      <c r="B54" s="35" t="s">
        <v>114</v>
      </c>
      <c r="C54" s="36" t="s">
        <v>35</v>
      </c>
      <c r="D54" s="37" t="s">
        <v>35</v>
      </c>
      <c r="E54" s="37" t="s">
        <v>115</v>
      </c>
      <c r="F54" s="38">
        <v>0</v>
      </c>
      <c r="G54" s="38">
        <v>0</v>
      </c>
      <c r="H54" s="38">
        <v>0</v>
      </c>
      <c r="I54" s="38">
        <v>0</v>
      </c>
      <c r="J54" s="38">
        <v>41000</v>
      </c>
      <c r="K54" s="38">
        <v>41000</v>
      </c>
      <c r="L54" s="38">
        <v>0</v>
      </c>
      <c r="M54" s="38">
        <v>41058.89</v>
      </c>
      <c r="N54" s="38">
        <v>0</v>
      </c>
      <c r="O54" s="38">
        <v>41000</v>
      </c>
      <c r="P54" s="38">
        <v>41000</v>
      </c>
      <c r="Q54" s="38">
        <v>0</v>
      </c>
      <c r="R54" s="38">
        <v>41058.89</v>
      </c>
      <c r="S54" s="38">
        <v>0</v>
      </c>
      <c r="T54" s="34"/>
    </row>
    <row r="55" spans="1:20" ht="78.75">
      <c r="A55" s="34">
        <f t="shared" si="0"/>
        <v>42</v>
      </c>
      <c r="B55" s="35" t="s">
        <v>116</v>
      </c>
      <c r="C55" s="36" t="s">
        <v>35</v>
      </c>
      <c r="D55" s="37" t="s">
        <v>35</v>
      </c>
      <c r="E55" s="37" t="s">
        <v>117</v>
      </c>
      <c r="F55" s="38">
        <v>0</v>
      </c>
      <c r="G55" s="38">
        <v>0</v>
      </c>
      <c r="H55" s="38">
        <v>0</v>
      </c>
      <c r="I55" s="38">
        <v>0</v>
      </c>
      <c r="J55" s="38">
        <v>37000</v>
      </c>
      <c r="K55" s="38">
        <v>37000</v>
      </c>
      <c r="L55" s="38">
        <v>0</v>
      </c>
      <c r="M55" s="38">
        <v>38820.37</v>
      </c>
      <c r="N55" s="38">
        <v>0</v>
      </c>
      <c r="O55" s="38">
        <v>37000</v>
      </c>
      <c r="P55" s="38">
        <v>37000</v>
      </c>
      <c r="Q55" s="38">
        <v>0</v>
      </c>
      <c r="R55" s="38">
        <v>38820.37</v>
      </c>
      <c r="S55" s="38">
        <v>0</v>
      </c>
      <c r="T55" s="34"/>
    </row>
    <row r="56" spans="1:20" ht="31.5">
      <c r="A56" s="34">
        <f t="shared" si="0"/>
        <v>43</v>
      </c>
      <c r="B56" s="35" t="s">
        <v>118</v>
      </c>
      <c r="C56" s="36" t="s">
        <v>35</v>
      </c>
      <c r="D56" s="37" t="s">
        <v>35</v>
      </c>
      <c r="E56" s="37" t="s">
        <v>119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45.44</v>
      </c>
      <c r="N56" s="38">
        <v>0</v>
      </c>
      <c r="O56" s="38">
        <v>0</v>
      </c>
      <c r="P56" s="38">
        <v>0</v>
      </c>
      <c r="Q56" s="38">
        <v>0</v>
      </c>
      <c r="R56" s="38">
        <v>45.44</v>
      </c>
      <c r="S56" s="38">
        <v>0</v>
      </c>
      <c r="T56" s="34"/>
    </row>
    <row r="57" spans="1:20" ht="63">
      <c r="A57" s="34">
        <f t="shared" si="0"/>
        <v>44</v>
      </c>
      <c r="B57" s="35" t="s">
        <v>120</v>
      </c>
      <c r="C57" s="36" t="s">
        <v>35</v>
      </c>
      <c r="D57" s="37" t="s">
        <v>35</v>
      </c>
      <c r="E57" s="37" t="s">
        <v>121</v>
      </c>
      <c r="F57" s="38">
        <v>0</v>
      </c>
      <c r="G57" s="38">
        <v>0</v>
      </c>
      <c r="H57" s="38">
        <v>0</v>
      </c>
      <c r="I57" s="38">
        <v>0</v>
      </c>
      <c r="J57" s="38">
        <v>4000</v>
      </c>
      <c r="K57" s="38">
        <v>4000</v>
      </c>
      <c r="L57" s="38">
        <v>0</v>
      </c>
      <c r="M57" s="38">
        <v>2193.08</v>
      </c>
      <c r="N57" s="38">
        <v>0</v>
      </c>
      <c r="O57" s="38">
        <v>4000</v>
      </c>
      <c r="P57" s="38">
        <v>4000</v>
      </c>
      <c r="Q57" s="38">
        <v>0</v>
      </c>
      <c r="R57" s="38">
        <v>2193.08</v>
      </c>
      <c r="S57" s="38">
        <v>0</v>
      </c>
      <c r="T57" s="34"/>
    </row>
    <row r="58" spans="1:20" ht="15.75">
      <c r="A58" s="34">
        <f t="shared" si="0"/>
        <v>45</v>
      </c>
      <c r="B58" s="35" t="s">
        <v>122</v>
      </c>
      <c r="C58" s="36" t="s">
        <v>35</v>
      </c>
      <c r="D58" s="37" t="s">
        <v>35</v>
      </c>
      <c r="E58" s="37" t="s">
        <v>123</v>
      </c>
      <c r="F58" s="38">
        <v>5830000</v>
      </c>
      <c r="G58" s="38">
        <v>5830000</v>
      </c>
      <c r="H58" s="38">
        <v>0</v>
      </c>
      <c r="I58" s="38">
        <v>5702497.42</v>
      </c>
      <c r="J58" s="38">
        <v>6190800</v>
      </c>
      <c r="K58" s="38">
        <v>6190800</v>
      </c>
      <c r="L58" s="38">
        <v>6136703.26</v>
      </c>
      <c r="M58" s="38">
        <v>4301450.32</v>
      </c>
      <c r="N58" s="38">
        <v>0</v>
      </c>
      <c r="O58" s="38">
        <v>12020800</v>
      </c>
      <c r="P58" s="38">
        <v>12020800</v>
      </c>
      <c r="Q58" s="38">
        <v>6136703.26</v>
      </c>
      <c r="R58" s="38">
        <v>10003947.74</v>
      </c>
      <c r="S58" s="38">
        <v>0</v>
      </c>
      <c r="T58" s="34"/>
    </row>
    <row r="59" spans="1:20" ht="31.5">
      <c r="A59" s="34">
        <f t="shared" si="0"/>
        <v>46</v>
      </c>
      <c r="B59" s="35" t="s">
        <v>124</v>
      </c>
      <c r="C59" s="36" t="s">
        <v>35</v>
      </c>
      <c r="D59" s="37" t="s">
        <v>35</v>
      </c>
      <c r="E59" s="37" t="s">
        <v>125</v>
      </c>
      <c r="F59" s="38">
        <v>145000</v>
      </c>
      <c r="G59" s="38">
        <v>145000</v>
      </c>
      <c r="H59" s="38">
        <v>0</v>
      </c>
      <c r="I59" s="38">
        <v>388236.8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145000</v>
      </c>
      <c r="P59" s="38">
        <v>145000</v>
      </c>
      <c r="Q59" s="38">
        <v>0</v>
      </c>
      <c r="R59" s="38">
        <v>388236.8</v>
      </c>
      <c r="S59" s="38">
        <v>0</v>
      </c>
      <c r="T59" s="34"/>
    </row>
    <row r="60" spans="1:20" ht="110.25">
      <c r="A60" s="34">
        <f t="shared" si="0"/>
        <v>47</v>
      </c>
      <c r="B60" s="35" t="s">
        <v>126</v>
      </c>
      <c r="C60" s="36" t="s">
        <v>35</v>
      </c>
      <c r="D60" s="37" t="s">
        <v>35</v>
      </c>
      <c r="E60" s="37" t="s">
        <v>127</v>
      </c>
      <c r="F60" s="38">
        <v>5000</v>
      </c>
      <c r="G60" s="38">
        <v>5000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5000</v>
      </c>
      <c r="P60" s="38">
        <v>5000</v>
      </c>
      <c r="Q60" s="38">
        <v>0</v>
      </c>
      <c r="R60" s="38">
        <v>0</v>
      </c>
      <c r="S60" s="38">
        <v>0</v>
      </c>
      <c r="T60" s="34"/>
    </row>
    <row r="61" spans="1:20" ht="47.25">
      <c r="A61" s="34">
        <f t="shared" si="0"/>
        <v>48</v>
      </c>
      <c r="B61" s="35" t="s">
        <v>128</v>
      </c>
      <c r="C61" s="36" t="s">
        <v>35</v>
      </c>
      <c r="D61" s="37" t="s">
        <v>35</v>
      </c>
      <c r="E61" s="37" t="s">
        <v>129</v>
      </c>
      <c r="F61" s="38">
        <v>5000</v>
      </c>
      <c r="G61" s="38">
        <v>5000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5000</v>
      </c>
      <c r="P61" s="38">
        <v>5000</v>
      </c>
      <c r="Q61" s="38">
        <v>0</v>
      </c>
      <c r="R61" s="38">
        <v>0</v>
      </c>
      <c r="S61" s="38">
        <v>0</v>
      </c>
      <c r="T61" s="34"/>
    </row>
    <row r="62" spans="1:20" ht="31.5">
      <c r="A62" s="34">
        <f t="shared" si="0"/>
        <v>49</v>
      </c>
      <c r="B62" s="35" t="s">
        <v>130</v>
      </c>
      <c r="C62" s="36" t="s">
        <v>35</v>
      </c>
      <c r="D62" s="37" t="s">
        <v>35</v>
      </c>
      <c r="E62" s="37" t="s">
        <v>131</v>
      </c>
      <c r="F62" s="38">
        <v>0</v>
      </c>
      <c r="G62" s="38">
        <v>0</v>
      </c>
      <c r="H62" s="38">
        <v>0</v>
      </c>
      <c r="I62" s="38">
        <v>176565.07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176565.07</v>
      </c>
      <c r="S62" s="38">
        <v>0</v>
      </c>
      <c r="T62" s="34"/>
    </row>
    <row r="63" spans="1:20" ht="15.75">
      <c r="A63" s="34">
        <f t="shared" si="0"/>
        <v>50</v>
      </c>
      <c r="B63" s="35" t="s">
        <v>132</v>
      </c>
      <c r="C63" s="36" t="s">
        <v>35</v>
      </c>
      <c r="D63" s="37" t="s">
        <v>35</v>
      </c>
      <c r="E63" s="37" t="s">
        <v>133</v>
      </c>
      <c r="F63" s="38">
        <v>140000</v>
      </c>
      <c r="G63" s="38">
        <v>140000</v>
      </c>
      <c r="H63" s="38">
        <v>0</v>
      </c>
      <c r="I63" s="38">
        <v>211671.73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140000</v>
      </c>
      <c r="P63" s="38">
        <v>140000</v>
      </c>
      <c r="Q63" s="38">
        <v>0</v>
      </c>
      <c r="R63" s="38">
        <v>211671.73</v>
      </c>
      <c r="S63" s="38">
        <v>0</v>
      </c>
      <c r="T63" s="34"/>
    </row>
    <row r="64" spans="1:20" ht="15.75">
      <c r="A64" s="34">
        <f t="shared" si="0"/>
        <v>51</v>
      </c>
      <c r="B64" s="35" t="s">
        <v>134</v>
      </c>
      <c r="C64" s="36" t="s">
        <v>35</v>
      </c>
      <c r="D64" s="37" t="s">
        <v>35</v>
      </c>
      <c r="E64" s="37" t="s">
        <v>135</v>
      </c>
      <c r="F64" s="38">
        <v>140000</v>
      </c>
      <c r="G64" s="38">
        <v>140000</v>
      </c>
      <c r="H64" s="38">
        <v>0</v>
      </c>
      <c r="I64" s="38">
        <v>177605.73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140000</v>
      </c>
      <c r="P64" s="38">
        <v>140000</v>
      </c>
      <c r="Q64" s="38">
        <v>0</v>
      </c>
      <c r="R64" s="38">
        <v>177605.73</v>
      </c>
      <c r="S64" s="38">
        <v>0</v>
      </c>
      <c r="T64" s="34"/>
    </row>
    <row r="65" spans="1:20" ht="47.25">
      <c r="A65" s="34">
        <f t="shared" si="0"/>
        <v>52</v>
      </c>
      <c r="B65" s="35" t="s">
        <v>136</v>
      </c>
      <c r="C65" s="36" t="s">
        <v>35</v>
      </c>
      <c r="D65" s="37" t="s">
        <v>35</v>
      </c>
      <c r="E65" s="37" t="s">
        <v>137</v>
      </c>
      <c r="F65" s="38">
        <v>0</v>
      </c>
      <c r="G65" s="38">
        <v>0</v>
      </c>
      <c r="H65" s="38">
        <v>0</v>
      </c>
      <c r="I65" s="38">
        <v>34066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34066</v>
      </c>
      <c r="S65" s="38">
        <v>0</v>
      </c>
      <c r="T65" s="34"/>
    </row>
    <row r="66" spans="1:20" ht="31.5">
      <c r="A66" s="34">
        <f t="shared" si="0"/>
        <v>53</v>
      </c>
      <c r="B66" s="35" t="s">
        <v>138</v>
      </c>
      <c r="C66" s="36" t="s">
        <v>35</v>
      </c>
      <c r="D66" s="37" t="s">
        <v>35</v>
      </c>
      <c r="E66" s="37" t="s">
        <v>139</v>
      </c>
      <c r="F66" s="38">
        <v>3885000</v>
      </c>
      <c r="G66" s="38">
        <v>3885000</v>
      </c>
      <c r="H66" s="38">
        <v>0</v>
      </c>
      <c r="I66" s="38">
        <v>3071426.35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3885000</v>
      </c>
      <c r="P66" s="38">
        <v>3885000</v>
      </c>
      <c r="Q66" s="38">
        <v>0</v>
      </c>
      <c r="R66" s="38">
        <v>3071426.35</v>
      </c>
      <c r="S66" s="38">
        <v>0</v>
      </c>
      <c r="T66" s="34"/>
    </row>
    <row r="67" spans="1:20" ht="15.75">
      <c r="A67" s="34">
        <f t="shared" si="0"/>
        <v>54</v>
      </c>
      <c r="B67" s="35" t="s">
        <v>140</v>
      </c>
      <c r="C67" s="36" t="s">
        <v>35</v>
      </c>
      <c r="D67" s="37" t="s">
        <v>35</v>
      </c>
      <c r="E67" s="37" t="s">
        <v>141</v>
      </c>
      <c r="F67" s="38">
        <v>3405000</v>
      </c>
      <c r="G67" s="38">
        <v>3405000</v>
      </c>
      <c r="H67" s="38">
        <v>0</v>
      </c>
      <c r="I67" s="38">
        <v>2670962.19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3405000</v>
      </c>
      <c r="P67" s="38">
        <v>3405000</v>
      </c>
      <c r="Q67" s="38">
        <v>0</v>
      </c>
      <c r="R67" s="38">
        <v>2670962.19</v>
      </c>
      <c r="S67" s="38">
        <v>0</v>
      </c>
      <c r="T67" s="34"/>
    </row>
    <row r="68" spans="1:20" ht="47.25">
      <c r="A68" s="34">
        <f t="shared" si="0"/>
        <v>55</v>
      </c>
      <c r="B68" s="35" t="s">
        <v>142</v>
      </c>
      <c r="C68" s="36" t="s">
        <v>35</v>
      </c>
      <c r="D68" s="37" t="s">
        <v>35</v>
      </c>
      <c r="E68" s="37" t="s">
        <v>143</v>
      </c>
      <c r="F68" s="38">
        <v>100000</v>
      </c>
      <c r="G68" s="38">
        <v>100000</v>
      </c>
      <c r="H68" s="38">
        <v>0</v>
      </c>
      <c r="I68" s="38">
        <v>79420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100000</v>
      </c>
      <c r="P68" s="38">
        <v>100000</v>
      </c>
      <c r="Q68" s="38">
        <v>0</v>
      </c>
      <c r="R68" s="38">
        <v>79420</v>
      </c>
      <c r="S68" s="38">
        <v>0</v>
      </c>
      <c r="T68" s="34"/>
    </row>
    <row r="69" spans="1:20" ht="15.75">
      <c r="A69" s="34">
        <f t="shared" si="0"/>
        <v>56</v>
      </c>
      <c r="B69" s="35" t="s">
        <v>144</v>
      </c>
      <c r="C69" s="36" t="s">
        <v>35</v>
      </c>
      <c r="D69" s="37" t="s">
        <v>35</v>
      </c>
      <c r="E69" s="37" t="s">
        <v>145</v>
      </c>
      <c r="F69" s="38">
        <v>3000000</v>
      </c>
      <c r="G69" s="38">
        <v>3000000</v>
      </c>
      <c r="H69" s="38">
        <v>0</v>
      </c>
      <c r="I69" s="38">
        <v>2188078.19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3000000</v>
      </c>
      <c r="P69" s="38">
        <v>3000000</v>
      </c>
      <c r="Q69" s="38">
        <v>0</v>
      </c>
      <c r="R69" s="38">
        <v>2188078.19</v>
      </c>
      <c r="S69" s="38">
        <v>0</v>
      </c>
      <c r="T69" s="34"/>
    </row>
    <row r="70" spans="1:20" ht="31.5">
      <c r="A70" s="34">
        <f t="shared" si="0"/>
        <v>57</v>
      </c>
      <c r="B70" s="35" t="s">
        <v>146</v>
      </c>
      <c r="C70" s="36" t="s">
        <v>35</v>
      </c>
      <c r="D70" s="37" t="s">
        <v>35</v>
      </c>
      <c r="E70" s="37" t="s">
        <v>147</v>
      </c>
      <c r="F70" s="38">
        <v>300000</v>
      </c>
      <c r="G70" s="38">
        <v>300000</v>
      </c>
      <c r="H70" s="38">
        <v>0</v>
      </c>
      <c r="I70" s="38">
        <v>389750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300000</v>
      </c>
      <c r="P70" s="38">
        <v>300000</v>
      </c>
      <c r="Q70" s="38">
        <v>0</v>
      </c>
      <c r="R70" s="38">
        <v>389750</v>
      </c>
      <c r="S70" s="38">
        <v>0</v>
      </c>
      <c r="T70" s="34"/>
    </row>
    <row r="71" spans="1:20" ht="94.5">
      <c r="A71" s="34">
        <f t="shared" si="0"/>
        <v>58</v>
      </c>
      <c r="B71" s="35" t="s">
        <v>148</v>
      </c>
      <c r="C71" s="36" t="s">
        <v>35</v>
      </c>
      <c r="D71" s="37" t="s">
        <v>35</v>
      </c>
      <c r="E71" s="37" t="s">
        <v>149</v>
      </c>
      <c r="F71" s="38">
        <v>5000</v>
      </c>
      <c r="G71" s="38">
        <v>5000</v>
      </c>
      <c r="H71" s="38">
        <v>0</v>
      </c>
      <c r="I71" s="38">
        <v>13714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5000</v>
      </c>
      <c r="P71" s="38">
        <v>5000</v>
      </c>
      <c r="Q71" s="38">
        <v>0</v>
      </c>
      <c r="R71" s="38">
        <v>13714</v>
      </c>
      <c r="S71" s="38">
        <v>0</v>
      </c>
      <c r="T71" s="34"/>
    </row>
    <row r="72" spans="1:20" ht="47.25">
      <c r="A72" s="34">
        <f t="shared" si="0"/>
        <v>59</v>
      </c>
      <c r="B72" s="35" t="s">
        <v>150</v>
      </c>
      <c r="C72" s="36" t="s">
        <v>35</v>
      </c>
      <c r="D72" s="37" t="s">
        <v>35</v>
      </c>
      <c r="E72" s="37" t="s">
        <v>151</v>
      </c>
      <c r="F72" s="38">
        <v>450000</v>
      </c>
      <c r="G72" s="38">
        <v>450000</v>
      </c>
      <c r="H72" s="38">
        <v>0</v>
      </c>
      <c r="I72" s="38">
        <v>380793.93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450000</v>
      </c>
      <c r="P72" s="38">
        <v>450000</v>
      </c>
      <c r="Q72" s="38">
        <v>0</v>
      </c>
      <c r="R72" s="38">
        <v>380793.93</v>
      </c>
      <c r="S72" s="38">
        <v>0</v>
      </c>
      <c r="T72" s="34"/>
    </row>
    <row r="73" spans="1:20" ht="47.25">
      <c r="A73" s="34">
        <f t="shared" si="0"/>
        <v>60</v>
      </c>
      <c r="B73" s="35" t="s">
        <v>152</v>
      </c>
      <c r="C73" s="36" t="s">
        <v>35</v>
      </c>
      <c r="D73" s="37" t="s">
        <v>35</v>
      </c>
      <c r="E73" s="37" t="s">
        <v>153</v>
      </c>
      <c r="F73" s="38">
        <v>450000</v>
      </c>
      <c r="G73" s="38">
        <v>450000</v>
      </c>
      <c r="H73" s="38">
        <v>0</v>
      </c>
      <c r="I73" s="38">
        <v>380793.93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450000</v>
      </c>
      <c r="P73" s="38">
        <v>450000</v>
      </c>
      <c r="Q73" s="38">
        <v>0</v>
      </c>
      <c r="R73" s="38">
        <v>380793.93</v>
      </c>
      <c r="S73" s="38">
        <v>0</v>
      </c>
      <c r="T73" s="34"/>
    </row>
    <row r="74" spans="1:20" ht="15.75">
      <c r="A74" s="34">
        <f t="shared" si="0"/>
        <v>61</v>
      </c>
      <c r="B74" s="35" t="s">
        <v>154</v>
      </c>
      <c r="C74" s="36" t="s">
        <v>35</v>
      </c>
      <c r="D74" s="37" t="s">
        <v>35</v>
      </c>
      <c r="E74" s="37" t="s">
        <v>155</v>
      </c>
      <c r="F74" s="38">
        <v>30000</v>
      </c>
      <c r="G74" s="38">
        <v>30000</v>
      </c>
      <c r="H74" s="38">
        <v>0</v>
      </c>
      <c r="I74" s="38">
        <v>19670.23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30000</v>
      </c>
      <c r="P74" s="38">
        <v>30000</v>
      </c>
      <c r="Q74" s="38">
        <v>0</v>
      </c>
      <c r="R74" s="38">
        <v>19670.23</v>
      </c>
      <c r="S74" s="38">
        <v>0</v>
      </c>
      <c r="T74" s="34"/>
    </row>
    <row r="75" spans="1:20" ht="47.25">
      <c r="A75" s="34">
        <f t="shared" si="0"/>
        <v>62</v>
      </c>
      <c r="B75" s="35" t="s">
        <v>156</v>
      </c>
      <c r="C75" s="36" t="s">
        <v>35</v>
      </c>
      <c r="D75" s="37" t="s">
        <v>35</v>
      </c>
      <c r="E75" s="37" t="s">
        <v>157</v>
      </c>
      <c r="F75" s="38">
        <v>8000</v>
      </c>
      <c r="G75" s="38">
        <v>8000</v>
      </c>
      <c r="H75" s="38">
        <v>0</v>
      </c>
      <c r="I75" s="38">
        <v>11714.12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8000</v>
      </c>
      <c r="P75" s="38">
        <v>8000</v>
      </c>
      <c r="Q75" s="38">
        <v>0</v>
      </c>
      <c r="R75" s="38">
        <v>11714.12</v>
      </c>
      <c r="S75" s="38">
        <v>0</v>
      </c>
      <c r="T75" s="34"/>
    </row>
    <row r="76" spans="1:20" ht="15.75">
      <c r="A76" s="34">
        <f t="shared" si="0"/>
        <v>63</v>
      </c>
      <c r="B76" s="35" t="s">
        <v>158</v>
      </c>
      <c r="C76" s="36" t="s">
        <v>35</v>
      </c>
      <c r="D76" s="37" t="s">
        <v>35</v>
      </c>
      <c r="E76" s="37" t="s">
        <v>159</v>
      </c>
      <c r="F76" s="38">
        <v>0</v>
      </c>
      <c r="G76" s="38">
        <v>0</v>
      </c>
      <c r="H76" s="38">
        <v>0</v>
      </c>
      <c r="I76" s="38">
        <v>0.11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0.11</v>
      </c>
      <c r="S76" s="38">
        <v>0</v>
      </c>
      <c r="T76" s="34"/>
    </row>
    <row r="77" spans="1:20" ht="47.25">
      <c r="A77" s="34">
        <f t="shared" si="0"/>
        <v>64</v>
      </c>
      <c r="B77" s="35" t="s">
        <v>160</v>
      </c>
      <c r="C77" s="36" t="s">
        <v>35</v>
      </c>
      <c r="D77" s="37" t="s">
        <v>35</v>
      </c>
      <c r="E77" s="37" t="s">
        <v>161</v>
      </c>
      <c r="F77" s="38">
        <v>22000</v>
      </c>
      <c r="G77" s="38">
        <v>22000</v>
      </c>
      <c r="H77" s="38">
        <v>0</v>
      </c>
      <c r="I77" s="38">
        <v>7956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22000</v>
      </c>
      <c r="P77" s="38">
        <v>22000</v>
      </c>
      <c r="Q77" s="38">
        <v>0</v>
      </c>
      <c r="R77" s="38">
        <v>7956</v>
      </c>
      <c r="S77" s="38">
        <v>0</v>
      </c>
      <c r="T77" s="34"/>
    </row>
    <row r="78" spans="1:20" ht="15.75">
      <c r="A78" s="34">
        <f t="shared" si="0"/>
        <v>65</v>
      </c>
      <c r="B78" s="35" t="s">
        <v>162</v>
      </c>
      <c r="C78" s="36" t="s">
        <v>35</v>
      </c>
      <c r="D78" s="37" t="s">
        <v>35</v>
      </c>
      <c r="E78" s="37" t="s">
        <v>163</v>
      </c>
      <c r="F78" s="38">
        <v>1800000</v>
      </c>
      <c r="G78" s="38">
        <v>1800000</v>
      </c>
      <c r="H78" s="38">
        <v>0</v>
      </c>
      <c r="I78" s="38">
        <v>2242834.27</v>
      </c>
      <c r="J78" s="38">
        <v>864800</v>
      </c>
      <c r="K78" s="38">
        <v>864800</v>
      </c>
      <c r="L78" s="38">
        <v>0</v>
      </c>
      <c r="M78" s="38">
        <v>250633.91</v>
      </c>
      <c r="N78" s="38">
        <v>0</v>
      </c>
      <c r="O78" s="38">
        <v>2664800</v>
      </c>
      <c r="P78" s="38">
        <v>2664800</v>
      </c>
      <c r="Q78" s="38">
        <v>0</v>
      </c>
      <c r="R78" s="38">
        <v>2493468.18</v>
      </c>
      <c r="S78" s="38">
        <v>0</v>
      </c>
      <c r="T78" s="34"/>
    </row>
    <row r="79" spans="1:20" ht="15.75">
      <c r="A79" s="34">
        <f aca="true" t="shared" si="1" ref="A79:A142">A78+1</f>
        <v>66</v>
      </c>
      <c r="B79" s="35" t="s">
        <v>164</v>
      </c>
      <c r="C79" s="36" t="s">
        <v>35</v>
      </c>
      <c r="D79" s="37" t="s">
        <v>35</v>
      </c>
      <c r="E79" s="37" t="s">
        <v>165</v>
      </c>
      <c r="F79" s="38">
        <v>1800000</v>
      </c>
      <c r="G79" s="38">
        <v>1800000</v>
      </c>
      <c r="H79" s="38">
        <v>0</v>
      </c>
      <c r="I79" s="38">
        <v>2242834.27</v>
      </c>
      <c r="J79" s="38">
        <v>0</v>
      </c>
      <c r="K79" s="38">
        <v>0</v>
      </c>
      <c r="L79" s="38">
        <v>0</v>
      </c>
      <c r="M79" s="38">
        <v>491.47</v>
      </c>
      <c r="N79" s="38">
        <v>0</v>
      </c>
      <c r="O79" s="38">
        <v>1800000</v>
      </c>
      <c r="P79" s="38">
        <v>1800000</v>
      </c>
      <c r="Q79" s="38">
        <v>0</v>
      </c>
      <c r="R79" s="38">
        <v>2243325.74</v>
      </c>
      <c r="S79" s="38">
        <v>0</v>
      </c>
      <c r="T79" s="34"/>
    </row>
    <row r="80" spans="1:20" ht="15.75">
      <c r="A80" s="34">
        <f t="shared" si="1"/>
        <v>67</v>
      </c>
      <c r="B80" s="35" t="s">
        <v>164</v>
      </c>
      <c r="C80" s="36" t="s">
        <v>35</v>
      </c>
      <c r="D80" s="37" t="s">
        <v>35</v>
      </c>
      <c r="E80" s="37" t="s">
        <v>166</v>
      </c>
      <c r="F80" s="38">
        <v>1800000</v>
      </c>
      <c r="G80" s="38">
        <v>1800000</v>
      </c>
      <c r="H80" s="38">
        <v>0</v>
      </c>
      <c r="I80" s="38">
        <v>2242834.27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1800000</v>
      </c>
      <c r="P80" s="38">
        <v>1800000</v>
      </c>
      <c r="Q80" s="38">
        <v>0</v>
      </c>
      <c r="R80" s="38">
        <v>2242834.27</v>
      </c>
      <c r="S80" s="38">
        <v>0</v>
      </c>
      <c r="T80" s="34"/>
    </row>
    <row r="81" spans="1:20" ht="63">
      <c r="A81" s="34">
        <f t="shared" si="1"/>
        <v>68</v>
      </c>
      <c r="B81" s="35" t="s">
        <v>167</v>
      </c>
      <c r="C81" s="36" t="s">
        <v>35</v>
      </c>
      <c r="D81" s="37" t="s">
        <v>35</v>
      </c>
      <c r="E81" s="37" t="s">
        <v>168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491.47</v>
      </c>
      <c r="N81" s="38">
        <v>0</v>
      </c>
      <c r="O81" s="38">
        <v>0</v>
      </c>
      <c r="P81" s="38">
        <v>0</v>
      </c>
      <c r="Q81" s="38">
        <v>0</v>
      </c>
      <c r="R81" s="38">
        <v>491.47</v>
      </c>
      <c r="S81" s="38">
        <v>0</v>
      </c>
      <c r="T81" s="34"/>
    </row>
    <row r="82" spans="1:20" ht="31.5">
      <c r="A82" s="34">
        <f t="shared" si="1"/>
        <v>69</v>
      </c>
      <c r="B82" s="35" t="s">
        <v>169</v>
      </c>
      <c r="C82" s="36" t="s">
        <v>35</v>
      </c>
      <c r="D82" s="37" t="s">
        <v>35</v>
      </c>
      <c r="E82" s="37" t="s">
        <v>170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221.69</v>
      </c>
      <c r="N82" s="38">
        <v>0</v>
      </c>
      <c r="O82" s="38">
        <v>0</v>
      </c>
      <c r="P82" s="38">
        <v>0</v>
      </c>
      <c r="Q82" s="38">
        <v>0</v>
      </c>
      <c r="R82" s="38">
        <v>221.69</v>
      </c>
      <c r="S82" s="38">
        <v>0</v>
      </c>
      <c r="T82" s="34"/>
    </row>
    <row r="83" spans="1:20" ht="78.75">
      <c r="A83" s="34">
        <f t="shared" si="1"/>
        <v>70</v>
      </c>
      <c r="B83" s="35" t="s">
        <v>171</v>
      </c>
      <c r="C83" s="36" t="s">
        <v>35</v>
      </c>
      <c r="D83" s="37" t="s">
        <v>35</v>
      </c>
      <c r="E83" s="37" t="s">
        <v>172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221.69</v>
      </c>
      <c r="N83" s="38">
        <v>0</v>
      </c>
      <c r="O83" s="38">
        <v>0</v>
      </c>
      <c r="P83" s="38">
        <v>0</v>
      </c>
      <c r="Q83" s="38">
        <v>0</v>
      </c>
      <c r="R83" s="38">
        <v>221.69</v>
      </c>
      <c r="S83" s="38">
        <v>0</v>
      </c>
      <c r="T83" s="34"/>
    </row>
    <row r="84" spans="1:20" ht="31.5">
      <c r="A84" s="34">
        <f t="shared" si="1"/>
        <v>71</v>
      </c>
      <c r="B84" s="35" t="s">
        <v>173</v>
      </c>
      <c r="C84" s="36" t="s">
        <v>35</v>
      </c>
      <c r="D84" s="37" t="s">
        <v>35</v>
      </c>
      <c r="E84" s="37" t="s">
        <v>174</v>
      </c>
      <c r="F84" s="38">
        <v>0</v>
      </c>
      <c r="G84" s="38">
        <v>0</v>
      </c>
      <c r="H84" s="38">
        <v>0</v>
      </c>
      <c r="I84" s="38">
        <v>0</v>
      </c>
      <c r="J84" s="38">
        <v>864800</v>
      </c>
      <c r="K84" s="38">
        <v>864800</v>
      </c>
      <c r="L84" s="38">
        <v>0</v>
      </c>
      <c r="M84" s="38">
        <v>249920.75</v>
      </c>
      <c r="N84" s="38">
        <v>0</v>
      </c>
      <c r="O84" s="38">
        <v>864800</v>
      </c>
      <c r="P84" s="38">
        <v>864800</v>
      </c>
      <c r="Q84" s="38">
        <v>0</v>
      </c>
      <c r="R84" s="38">
        <v>249920.75</v>
      </c>
      <c r="S84" s="38">
        <v>0</v>
      </c>
      <c r="T84" s="34"/>
    </row>
    <row r="85" spans="1:20" ht="15.75">
      <c r="A85" s="34">
        <f t="shared" si="1"/>
        <v>72</v>
      </c>
      <c r="B85" s="35" t="s">
        <v>175</v>
      </c>
      <c r="C85" s="36" t="s">
        <v>35</v>
      </c>
      <c r="D85" s="37" t="s">
        <v>35</v>
      </c>
      <c r="E85" s="37" t="s">
        <v>176</v>
      </c>
      <c r="F85" s="38">
        <v>0</v>
      </c>
      <c r="G85" s="38">
        <v>0</v>
      </c>
      <c r="H85" s="38">
        <v>0</v>
      </c>
      <c r="I85" s="38">
        <v>0</v>
      </c>
      <c r="J85" s="38">
        <v>5326000</v>
      </c>
      <c r="K85" s="38">
        <v>5326000</v>
      </c>
      <c r="L85" s="38">
        <v>6136703.26</v>
      </c>
      <c r="M85" s="38">
        <v>4050816.41</v>
      </c>
      <c r="N85" s="38">
        <v>0</v>
      </c>
      <c r="O85" s="38">
        <v>5326000</v>
      </c>
      <c r="P85" s="38">
        <v>5326000</v>
      </c>
      <c r="Q85" s="38">
        <v>6136703.26</v>
      </c>
      <c r="R85" s="38">
        <v>4050816.41</v>
      </c>
      <c r="S85" s="38">
        <v>0</v>
      </c>
      <c r="T85" s="34"/>
    </row>
    <row r="86" spans="1:20" ht="31.5">
      <c r="A86" s="34">
        <f t="shared" si="1"/>
        <v>73</v>
      </c>
      <c r="B86" s="35" t="s">
        <v>177</v>
      </c>
      <c r="C86" s="36" t="s">
        <v>35</v>
      </c>
      <c r="D86" s="37" t="s">
        <v>35</v>
      </c>
      <c r="E86" s="37" t="s">
        <v>178</v>
      </c>
      <c r="F86" s="38">
        <v>0</v>
      </c>
      <c r="G86" s="38">
        <v>0</v>
      </c>
      <c r="H86" s="38">
        <v>0</v>
      </c>
      <c r="I86" s="38">
        <v>0</v>
      </c>
      <c r="J86" s="38">
        <v>5326000</v>
      </c>
      <c r="K86" s="38">
        <v>5326000</v>
      </c>
      <c r="L86" s="38">
        <v>5341386.17</v>
      </c>
      <c r="M86" s="38">
        <v>3584727.56</v>
      </c>
      <c r="N86" s="38">
        <v>0</v>
      </c>
      <c r="O86" s="38">
        <v>5326000</v>
      </c>
      <c r="P86" s="38">
        <v>5326000</v>
      </c>
      <c r="Q86" s="38">
        <v>5341386.17</v>
      </c>
      <c r="R86" s="38">
        <v>3584727.56</v>
      </c>
      <c r="S86" s="38">
        <v>0</v>
      </c>
      <c r="T86" s="34"/>
    </row>
    <row r="87" spans="1:20" ht="31.5">
      <c r="A87" s="34">
        <f t="shared" si="1"/>
        <v>74</v>
      </c>
      <c r="B87" s="35" t="s">
        <v>179</v>
      </c>
      <c r="C87" s="36" t="s">
        <v>35</v>
      </c>
      <c r="D87" s="37" t="s">
        <v>35</v>
      </c>
      <c r="E87" s="37" t="s">
        <v>180</v>
      </c>
      <c r="F87" s="38">
        <v>0</v>
      </c>
      <c r="G87" s="38">
        <v>0</v>
      </c>
      <c r="H87" s="38">
        <v>0</v>
      </c>
      <c r="I87" s="38">
        <v>0</v>
      </c>
      <c r="J87" s="38">
        <v>5285796</v>
      </c>
      <c r="K87" s="38">
        <v>5285796</v>
      </c>
      <c r="L87" s="38">
        <v>5291700.17</v>
      </c>
      <c r="M87" s="38">
        <v>3518835.47</v>
      </c>
      <c r="N87" s="38">
        <v>0</v>
      </c>
      <c r="O87" s="38">
        <v>5285796</v>
      </c>
      <c r="P87" s="38">
        <v>5285796</v>
      </c>
      <c r="Q87" s="38">
        <v>5291700.17</v>
      </c>
      <c r="R87" s="38">
        <v>3518835.47</v>
      </c>
      <c r="S87" s="38">
        <v>0</v>
      </c>
      <c r="T87" s="34"/>
    </row>
    <row r="88" spans="1:20" ht="15.75">
      <c r="A88" s="34">
        <f t="shared" si="1"/>
        <v>75</v>
      </c>
      <c r="B88" s="35" t="s">
        <v>181</v>
      </c>
      <c r="C88" s="36" t="s">
        <v>35</v>
      </c>
      <c r="D88" s="37" t="s">
        <v>35</v>
      </c>
      <c r="E88" s="37" t="s">
        <v>182</v>
      </c>
      <c r="F88" s="38">
        <v>0</v>
      </c>
      <c r="G88" s="38">
        <v>0</v>
      </c>
      <c r="H88" s="38">
        <v>0</v>
      </c>
      <c r="I88" s="38">
        <v>0</v>
      </c>
      <c r="J88" s="38">
        <v>14204</v>
      </c>
      <c r="K88" s="38">
        <v>14204</v>
      </c>
      <c r="L88" s="38">
        <v>14960</v>
      </c>
      <c r="M88" s="38">
        <v>21913.23</v>
      </c>
      <c r="N88" s="38">
        <v>0</v>
      </c>
      <c r="O88" s="38">
        <v>14204</v>
      </c>
      <c r="P88" s="38">
        <v>14204</v>
      </c>
      <c r="Q88" s="38">
        <v>14960</v>
      </c>
      <c r="R88" s="38">
        <v>21913.23</v>
      </c>
      <c r="S88" s="38">
        <v>0</v>
      </c>
      <c r="T88" s="34"/>
    </row>
    <row r="89" spans="1:20" ht="47.25">
      <c r="A89" s="34">
        <f t="shared" si="1"/>
        <v>76</v>
      </c>
      <c r="B89" s="35" t="s">
        <v>183</v>
      </c>
      <c r="C89" s="36" t="s">
        <v>35</v>
      </c>
      <c r="D89" s="37" t="s">
        <v>35</v>
      </c>
      <c r="E89" s="37" t="s">
        <v>184</v>
      </c>
      <c r="F89" s="38">
        <v>0</v>
      </c>
      <c r="G89" s="38">
        <v>0</v>
      </c>
      <c r="H89" s="38">
        <v>0</v>
      </c>
      <c r="I89" s="38">
        <v>0</v>
      </c>
      <c r="J89" s="38">
        <v>26000</v>
      </c>
      <c r="K89" s="38">
        <v>26000</v>
      </c>
      <c r="L89" s="38">
        <v>34726</v>
      </c>
      <c r="M89" s="38">
        <v>43978.86</v>
      </c>
      <c r="N89" s="38">
        <v>0</v>
      </c>
      <c r="O89" s="38">
        <v>26000</v>
      </c>
      <c r="P89" s="38">
        <v>26000</v>
      </c>
      <c r="Q89" s="38">
        <v>34726</v>
      </c>
      <c r="R89" s="38">
        <v>43978.86</v>
      </c>
      <c r="S89" s="38">
        <v>0</v>
      </c>
      <c r="T89" s="34"/>
    </row>
    <row r="90" spans="1:20" ht="31.5">
      <c r="A90" s="34">
        <f t="shared" si="1"/>
        <v>77</v>
      </c>
      <c r="B90" s="35" t="s">
        <v>185</v>
      </c>
      <c r="C90" s="36" t="s">
        <v>35</v>
      </c>
      <c r="D90" s="37" t="s">
        <v>35</v>
      </c>
      <c r="E90" s="37" t="s">
        <v>186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795317.09</v>
      </c>
      <c r="M90" s="38">
        <v>466088.85</v>
      </c>
      <c r="N90" s="38">
        <v>0</v>
      </c>
      <c r="O90" s="38">
        <v>0</v>
      </c>
      <c r="P90" s="38">
        <v>0</v>
      </c>
      <c r="Q90" s="38">
        <v>795317.09</v>
      </c>
      <c r="R90" s="38">
        <v>466088.85</v>
      </c>
      <c r="S90" s="38">
        <v>0</v>
      </c>
      <c r="T90" s="34"/>
    </row>
    <row r="91" spans="1:20" ht="15.75">
      <c r="A91" s="34">
        <f t="shared" si="1"/>
        <v>78</v>
      </c>
      <c r="B91" s="35" t="s">
        <v>187</v>
      </c>
      <c r="C91" s="36" t="s">
        <v>35</v>
      </c>
      <c r="D91" s="37" t="s">
        <v>35</v>
      </c>
      <c r="E91" s="37" t="s">
        <v>188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740884.94</v>
      </c>
      <c r="M91" s="38">
        <v>411656.7</v>
      </c>
      <c r="N91" s="38">
        <v>0</v>
      </c>
      <c r="O91" s="38">
        <v>0</v>
      </c>
      <c r="P91" s="38">
        <v>0</v>
      </c>
      <c r="Q91" s="38">
        <v>740884.94</v>
      </c>
      <c r="R91" s="38">
        <v>411656.7</v>
      </c>
      <c r="S91" s="38">
        <v>0</v>
      </c>
      <c r="T91" s="34"/>
    </row>
    <row r="92" spans="1:20" ht="126">
      <c r="A92" s="34">
        <f t="shared" si="1"/>
        <v>79</v>
      </c>
      <c r="B92" s="35" t="s">
        <v>189</v>
      </c>
      <c r="C92" s="36" t="s">
        <v>35</v>
      </c>
      <c r="D92" s="37" t="s">
        <v>35</v>
      </c>
      <c r="E92" s="37" t="s">
        <v>190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54432.15</v>
      </c>
      <c r="M92" s="38">
        <v>54432.15</v>
      </c>
      <c r="N92" s="38">
        <v>0</v>
      </c>
      <c r="O92" s="38">
        <v>0</v>
      </c>
      <c r="P92" s="38">
        <v>0</v>
      </c>
      <c r="Q92" s="38">
        <v>54432.15</v>
      </c>
      <c r="R92" s="38">
        <v>54432.15</v>
      </c>
      <c r="S92" s="38">
        <v>0</v>
      </c>
      <c r="T92" s="34"/>
    </row>
    <row r="93" spans="1:20" ht="15.75">
      <c r="A93" s="34">
        <f t="shared" si="1"/>
        <v>80</v>
      </c>
      <c r="B93" s="35" t="s">
        <v>191</v>
      </c>
      <c r="C93" s="36" t="s">
        <v>35</v>
      </c>
      <c r="D93" s="37" t="s">
        <v>35</v>
      </c>
      <c r="E93" s="37" t="s">
        <v>192</v>
      </c>
      <c r="F93" s="38">
        <v>0</v>
      </c>
      <c r="G93" s="38">
        <v>0</v>
      </c>
      <c r="H93" s="38">
        <v>0</v>
      </c>
      <c r="I93" s="38">
        <v>16171.42</v>
      </c>
      <c r="J93" s="38">
        <v>400660</v>
      </c>
      <c r="K93" s="38">
        <v>400660</v>
      </c>
      <c r="L93" s="38">
        <v>0</v>
      </c>
      <c r="M93" s="38">
        <v>560932.82</v>
      </c>
      <c r="N93" s="38">
        <v>0</v>
      </c>
      <c r="O93" s="38">
        <v>400660</v>
      </c>
      <c r="P93" s="38">
        <v>400660</v>
      </c>
      <c r="Q93" s="38">
        <v>0</v>
      </c>
      <c r="R93" s="38">
        <v>577104.24</v>
      </c>
      <c r="S93" s="38">
        <v>0</v>
      </c>
      <c r="T93" s="34"/>
    </row>
    <row r="94" spans="1:20" ht="15.75">
      <c r="A94" s="34">
        <f t="shared" si="1"/>
        <v>81</v>
      </c>
      <c r="B94" s="35" t="s">
        <v>193</v>
      </c>
      <c r="C94" s="36" t="s">
        <v>35</v>
      </c>
      <c r="D94" s="37" t="s">
        <v>35</v>
      </c>
      <c r="E94" s="37" t="s">
        <v>194</v>
      </c>
      <c r="F94" s="38">
        <v>0</v>
      </c>
      <c r="G94" s="38">
        <v>0</v>
      </c>
      <c r="H94" s="38">
        <v>0</v>
      </c>
      <c r="I94" s="38">
        <v>16171.42</v>
      </c>
      <c r="J94" s="38">
        <v>0</v>
      </c>
      <c r="K94" s="38">
        <v>0</v>
      </c>
      <c r="L94" s="38">
        <v>0</v>
      </c>
      <c r="M94" s="38">
        <v>66867.2</v>
      </c>
      <c r="N94" s="38">
        <v>0</v>
      </c>
      <c r="O94" s="38">
        <v>0</v>
      </c>
      <c r="P94" s="38">
        <v>0</v>
      </c>
      <c r="Q94" s="38">
        <v>0</v>
      </c>
      <c r="R94" s="38">
        <v>83038.62</v>
      </c>
      <c r="S94" s="38">
        <v>0</v>
      </c>
      <c r="T94" s="34"/>
    </row>
    <row r="95" spans="1:20" ht="78.75">
      <c r="A95" s="34">
        <f t="shared" si="1"/>
        <v>82</v>
      </c>
      <c r="B95" s="35" t="s">
        <v>195</v>
      </c>
      <c r="C95" s="36" t="s">
        <v>35</v>
      </c>
      <c r="D95" s="37" t="s">
        <v>35</v>
      </c>
      <c r="E95" s="37" t="s">
        <v>196</v>
      </c>
      <c r="F95" s="38">
        <v>0</v>
      </c>
      <c r="G95" s="38">
        <v>0</v>
      </c>
      <c r="H95" s="38">
        <v>0</v>
      </c>
      <c r="I95" s="38">
        <v>16171.42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16171.42</v>
      </c>
      <c r="S95" s="38">
        <v>0</v>
      </c>
      <c r="T95" s="34"/>
    </row>
    <row r="96" spans="1:20" ht="78.75">
      <c r="A96" s="34">
        <f t="shared" si="1"/>
        <v>83</v>
      </c>
      <c r="B96" s="35" t="s">
        <v>197</v>
      </c>
      <c r="C96" s="36" t="s">
        <v>35</v>
      </c>
      <c r="D96" s="37" t="s">
        <v>35</v>
      </c>
      <c r="E96" s="37" t="s">
        <v>198</v>
      </c>
      <c r="F96" s="38">
        <v>0</v>
      </c>
      <c r="G96" s="38">
        <v>0</v>
      </c>
      <c r="H96" s="38">
        <v>0</v>
      </c>
      <c r="I96" s="38">
        <v>16171.42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16171.42</v>
      </c>
      <c r="S96" s="38">
        <v>0</v>
      </c>
      <c r="T96" s="34"/>
    </row>
    <row r="97" spans="1:20" ht="47.25">
      <c r="A97" s="34">
        <f t="shared" si="1"/>
        <v>84</v>
      </c>
      <c r="B97" s="35" t="s">
        <v>199</v>
      </c>
      <c r="C97" s="36" t="s">
        <v>35</v>
      </c>
      <c r="D97" s="37" t="s">
        <v>35</v>
      </c>
      <c r="E97" s="37" t="s">
        <v>200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66867.2</v>
      </c>
      <c r="N97" s="38">
        <v>0</v>
      </c>
      <c r="O97" s="38">
        <v>0</v>
      </c>
      <c r="P97" s="38">
        <v>0</v>
      </c>
      <c r="Q97" s="38">
        <v>0</v>
      </c>
      <c r="R97" s="38">
        <v>66867.2</v>
      </c>
      <c r="S97" s="38">
        <v>0</v>
      </c>
      <c r="T97" s="34"/>
    </row>
    <row r="98" spans="1:20" ht="15.75">
      <c r="A98" s="34">
        <f t="shared" si="1"/>
        <v>85</v>
      </c>
      <c r="B98" s="35" t="s">
        <v>201</v>
      </c>
      <c r="C98" s="36" t="s">
        <v>35</v>
      </c>
      <c r="D98" s="37" t="s">
        <v>35</v>
      </c>
      <c r="E98" s="37" t="s">
        <v>202</v>
      </c>
      <c r="F98" s="38">
        <v>0</v>
      </c>
      <c r="G98" s="38">
        <v>0</v>
      </c>
      <c r="H98" s="38">
        <v>0</v>
      </c>
      <c r="I98" s="38">
        <v>0</v>
      </c>
      <c r="J98" s="38">
        <v>400660</v>
      </c>
      <c r="K98" s="38">
        <v>400660</v>
      </c>
      <c r="L98" s="38">
        <v>0</v>
      </c>
      <c r="M98" s="38">
        <v>494065.62</v>
      </c>
      <c r="N98" s="38">
        <v>0</v>
      </c>
      <c r="O98" s="38">
        <v>400660</v>
      </c>
      <c r="P98" s="38">
        <v>400660</v>
      </c>
      <c r="Q98" s="38">
        <v>0</v>
      </c>
      <c r="R98" s="38">
        <v>494065.62</v>
      </c>
      <c r="S98" s="38">
        <v>0</v>
      </c>
      <c r="T98" s="34"/>
    </row>
    <row r="99" spans="1:20" ht="15.75">
      <c r="A99" s="34">
        <f t="shared" si="1"/>
        <v>86</v>
      </c>
      <c r="B99" s="35" t="s">
        <v>203</v>
      </c>
      <c r="C99" s="36" t="s">
        <v>35</v>
      </c>
      <c r="D99" s="37" t="s">
        <v>35</v>
      </c>
      <c r="E99" s="37" t="s">
        <v>204</v>
      </c>
      <c r="F99" s="38">
        <v>0</v>
      </c>
      <c r="G99" s="38">
        <v>0</v>
      </c>
      <c r="H99" s="38">
        <v>0</v>
      </c>
      <c r="I99" s="38">
        <v>0</v>
      </c>
      <c r="J99" s="38">
        <v>400660</v>
      </c>
      <c r="K99" s="38">
        <v>400660</v>
      </c>
      <c r="L99" s="38">
        <v>0</v>
      </c>
      <c r="M99" s="38">
        <v>494065.62</v>
      </c>
      <c r="N99" s="38">
        <v>0</v>
      </c>
      <c r="O99" s="38">
        <v>400660</v>
      </c>
      <c r="P99" s="38">
        <v>400660</v>
      </c>
      <c r="Q99" s="38">
        <v>0</v>
      </c>
      <c r="R99" s="38">
        <v>494065.62</v>
      </c>
      <c r="S99" s="38">
        <v>0</v>
      </c>
      <c r="T99" s="34"/>
    </row>
    <row r="100" spans="1:20" ht="78.75">
      <c r="A100" s="34">
        <f t="shared" si="1"/>
        <v>87</v>
      </c>
      <c r="B100" s="35" t="s">
        <v>205</v>
      </c>
      <c r="C100" s="36" t="s">
        <v>35</v>
      </c>
      <c r="D100" s="37" t="s">
        <v>35</v>
      </c>
      <c r="E100" s="37" t="s">
        <v>206</v>
      </c>
      <c r="F100" s="38">
        <v>0</v>
      </c>
      <c r="G100" s="38">
        <v>0</v>
      </c>
      <c r="H100" s="38">
        <v>0</v>
      </c>
      <c r="I100" s="38">
        <v>0</v>
      </c>
      <c r="J100" s="38">
        <v>400660</v>
      </c>
      <c r="K100" s="38">
        <v>400660</v>
      </c>
      <c r="L100" s="38">
        <v>0</v>
      </c>
      <c r="M100" s="38">
        <v>447955.62</v>
      </c>
      <c r="N100" s="38">
        <v>0</v>
      </c>
      <c r="O100" s="38">
        <v>400660</v>
      </c>
      <c r="P100" s="38">
        <v>400660</v>
      </c>
      <c r="Q100" s="38">
        <v>0</v>
      </c>
      <c r="R100" s="38">
        <v>447955.62</v>
      </c>
      <c r="S100" s="38">
        <v>0</v>
      </c>
      <c r="T100" s="34"/>
    </row>
    <row r="101" spans="1:20" ht="94.5">
      <c r="A101" s="34">
        <f t="shared" si="1"/>
        <v>88</v>
      </c>
      <c r="B101" s="35" t="s">
        <v>207</v>
      </c>
      <c r="C101" s="36" t="s">
        <v>35</v>
      </c>
      <c r="D101" s="37" t="s">
        <v>35</v>
      </c>
      <c r="E101" s="37" t="s">
        <v>208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46110</v>
      </c>
      <c r="N101" s="38">
        <v>0</v>
      </c>
      <c r="O101" s="38">
        <v>0</v>
      </c>
      <c r="P101" s="38">
        <v>0</v>
      </c>
      <c r="Q101" s="38">
        <v>0</v>
      </c>
      <c r="R101" s="38">
        <v>46110</v>
      </c>
      <c r="S101" s="38">
        <v>0</v>
      </c>
      <c r="T101" s="34"/>
    </row>
    <row r="102" spans="1:20" ht="15.75">
      <c r="A102" s="34">
        <f t="shared" si="1"/>
        <v>89</v>
      </c>
      <c r="B102" s="35" t="s">
        <v>209</v>
      </c>
      <c r="C102" s="36" t="s">
        <v>35</v>
      </c>
      <c r="D102" s="37" t="s">
        <v>35</v>
      </c>
      <c r="E102" s="37" t="s">
        <v>210</v>
      </c>
      <c r="F102" s="38">
        <v>0</v>
      </c>
      <c r="G102" s="38">
        <v>0</v>
      </c>
      <c r="H102" s="38">
        <v>0</v>
      </c>
      <c r="I102" s="38">
        <v>0</v>
      </c>
      <c r="J102" s="38">
        <v>410000</v>
      </c>
      <c r="K102" s="38">
        <v>410000</v>
      </c>
      <c r="L102" s="38">
        <v>0</v>
      </c>
      <c r="M102" s="38">
        <v>411097.03</v>
      </c>
      <c r="N102" s="38">
        <v>0</v>
      </c>
      <c r="O102" s="38">
        <v>410000</v>
      </c>
      <c r="P102" s="38">
        <v>410000</v>
      </c>
      <c r="Q102" s="38">
        <v>0</v>
      </c>
      <c r="R102" s="38">
        <v>411097.03</v>
      </c>
      <c r="S102" s="38">
        <v>0</v>
      </c>
      <c r="T102" s="34"/>
    </row>
    <row r="103" spans="1:20" ht="63">
      <c r="A103" s="34">
        <f t="shared" si="1"/>
        <v>90</v>
      </c>
      <c r="B103" s="35" t="s">
        <v>211</v>
      </c>
      <c r="C103" s="36" t="s">
        <v>35</v>
      </c>
      <c r="D103" s="37" t="s">
        <v>35</v>
      </c>
      <c r="E103" s="37" t="s">
        <v>212</v>
      </c>
      <c r="F103" s="38">
        <v>0</v>
      </c>
      <c r="G103" s="38">
        <v>0</v>
      </c>
      <c r="H103" s="38">
        <v>0</v>
      </c>
      <c r="I103" s="38">
        <v>0</v>
      </c>
      <c r="J103" s="38">
        <v>410000</v>
      </c>
      <c r="K103" s="38">
        <v>410000</v>
      </c>
      <c r="L103" s="38">
        <v>0</v>
      </c>
      <c r="M103" s="38">
        <v>411097.03</v>
      </c>
      <c r="N103" s="38">
        <v>0</v>
      </c>
      <c r="O103" s="38">
        <v>410000</v>
      </c>
      <c r="P103" s="38">
        <v>410000</v>
      </c>
      <c r="Q103" s="38">
        <v>0</v>
      </c>
      <c r="R103" s="38">
        <v>411097.03</v>
      </c>
      <c r="S103" s="38">
        <v>0</v>
      </c>
      <c r="T103" s="34"/>
    </row>
    <row r="104" spans="1:20" ht="31.5">
      <c r="A104" s="34">
        <f t="shared" si="1"/>
        <v>91</v>
      </c>
      <c r="B104" s="35" t="s">
        <v>213</v>
      </c>
      <c r="C104" s="36" t="s">
        <v>35</v>
      </c>
      <c r="D104" s="37" t="s">
        <v>35</v>
      </c>
      <c r="E104" s="37" t="s">
        <v>214</v>
      </c>
      <c r="F104" s="38">
        <v>224743000</v>
      </c>
      <c r="G104" s="38">
        <v>224743000</v>
      </c>
      <c r="H104" s="38">
        <v>0</v>
      </c>
      <c r="I104" s="38">
        <v>172734664.65</v>
      </c>
      <c r="J104" s="38">
        <v>7042460</v>
      </c>
      <c r="K104" s="38">
        <v>7042460</v>
      </c>
      <c r="L104" s="38">
        <v>6136703.26</v>
      </c>
      <c r="M104" s="38">
        <v>5314539.06</v>
      </c>
      <c r="N104" s="38">
        <v>0</v>
      </c>
      <c r="O104" s="38">
        <v>231785460</v>
      </c>
      <c r="P104" s="38">
        <v>231785460</v>
      </c>
      <c r="Q104" s="38">
        <v>6136703.26</v>
      </c>
      <c r="R104" s="38">
        <v>178049203.71</v>
      </c>
      <c r="S104" s="38">
        <v>0</v>
      </c>
      <c r="T104" s="34"/>
    </row>
    <row r="105" spans="1:20" ht="15.75">
      <c r="A105" s="34">
        <f t="shared" si="1"/>
        <v>92</v>
      </c>
      <c r="B105" s="35" t="s">
        <v>215</v>
      </c>
      <c r="C105" s="36" t="s">
        <v>35</v>
      </c>
      <c r="D105" s="37" t="s">
        <v>35</v>
      </c>
      <c r="E105" s="37" t="s">
        <v>216</v>
      </c>
      <c r="F105" s="38">
        <v>54148300</v>
      </c>
      <c r="G105" s="38">
        <v>54148300</v>
      </c>
      <c r="H105" s="38">
        <v>0</v>
      </c>
      <c r="I105" s="38">
        <v>43306700</v>
      </c>
      <c r="J105" s="38">
        <v>1657087</v>
      </c>
      <c r="K105" s="38">
        <v>1657087</v>
      </c>
      <c r="L105" s="38">
        <v>0</v>
      </c>
      <c r="M105" s="38">
        <v>0</v>
      </c>
      <c r="N105" s="38">
        <v>0</v>
      </c>
      <c r="O105" s="38">
        <v>55805387</v>
      </c>
      <c r="P105" s="38">
        <v>55805387</v>
      </c>
      <c r="Q105" s="38">
        <v>0</v>
      </c>
      <c r="R105" s="38">
        <v>43306700</v>
      </c>
      <c r="S105" s="38">
        <v>0</v>
      </c>
      <c r="T105" s="34"/>
    </row>
    <row r="106" spans="1:20" ht="15.75">
      <c r="A106" s="34">
        <f t="shared" si="1"/>
        <v>93</v>
      </c>
      <c r="B106" s="35" t="s">
        <v>217</v>
      </c>
      <c r="C106" s="36" t="s">
        <v>35</v>
      </c>
      <c r="D106" s="37" t="s">
        <v>35</v>
      </c>
      <c r="E106" s="37" t="s">
        <v>218</v>
      </c>
      <c r="F106" s="38">
        <v>54148300</v>
      </c>
      <c r="G106" s="38">
        <v>54148300</v>
      </c>
      <c r="H106" s="38">
        <v>0</v>
      </c>
      <c r="I106" s="38">
        <v>43306700</v>
      </c>
      <c r="J106" s="38">
        <v>1657087</v>
      </c>
      <c r="K106" s="38">
        <v>1657087</v>
      </c>
      <c r="L106" s="38">
        <v>0</v>
      </c>
      <c r="M106" s="38">
        <v>0</v>
      </c>
      <c r="N106" s="38">
        <v>0</v>
      </c>
      <c r="O106" s="38">
        <v>55805387</v>
      </c>
      <c r="P106" s="38">
        <v>55805387</v>
      </c>
      <c r="Q106" s="38">
        <v>0</v>
      </c>
      <c r="R106" s="38">
        <v>43306700</v>
      </c>
      <c r="S106" s="38">
        <v>0</v>
      </c>
      <c r="T106" s="34"/>
    </row>
    <row r="107" spans="1:20" ht="31.5">
      <c r="A107" s="34">
        <f t="shared" si="1"/>
        <v>94</v>
      </c>
      <c r="B107" s="35" t="s">
        <v>219</v>
      </c>
      <c r="C107" s="36" t="s">
        <v>35</v>
      </c>
      <c r="D107" s="37" t="s">
        <v>35</v>
      </c>
      <c r="E107" s="37" t="s">
        <v>220</v>
      </c>
      <c r="F107" s="38">
        <v>54148300</v>
      </c>
      <c r="G107" s="38">
        <v>54148300</v>
      </c>
      <c r="H107" s="38">
        <v>0</v>
      </c>
      <c r="I107" s="38">
        <v>43306700</v>
      </c>
      <c r="J107" s="38">
        <v>1657087</v>
      </c>
      <c r="K107" s="38">
        <v>1657087</v>
      </c>
      <c r="L107" s="38">
        <v>0</v>
      </c>
      <c r="M107" s="38">
        <v>0</v>
      </c>
      <c r="N107" s="38">
        <v>0</v>
      </c>
      <c r="O107" s="38">
        <v>55805387</v>
      </c>
      <c r="P107" s="38">
        <v>55805387</v>
      </c>
      <c r="Q107" s="38">
        <v>0</v>
      </c>
      <c r="R107" s="38">
        <v>43306700</v>
      </c>
      <c r="S107" s="38">
        <v>0</v>
      </c>
      <c r="T107" s="34"/>
    </row>
    <row r="108" spans="1:20" ht="63">
      <c r="A108" s="34">
        <f t="shared" si="1"/>
        <v>95</v>
      </c>
      <c r="B108" s="35" t="s">
        <v>221</v>
      </c>
      <c r="C108" s="36" t="s">
        <v>35</v>
      </c>
      <c r="D108" s="37" t="s">
        <v>35</v>
      </c>
      <c r="E108" s="37" t="s">
        <v>222</v>
      </c>
      <c r="F108" s="38">
        <v>0</v>
      </c>
      <c r="G108" s="38">
        <v>0</v>
      </c>
      <c r="H108" s="38">
        <v>0</v>
      </c>
      <c r="I108" s="38">
        <v>0</v>
      </c>
      <c r="J108" s="38">
        <v>1657087</v>
      </c>
      <c r="K108" s="38">
        <v>1657087</v>
      </c>
      <c r="L108" s="38">
        <v>0</v>
      </c>
      <c r="M108" s="38">
        <v>0</v>
      </c>
      <c r="N108" s="38">
        <v>0</v>
      </c>
      <c r="O108" s="38">
        <v>1657087</v>
      </c>
      <c r="P108" s="38">
        <v>1657087</v>
      </c>
      <c r="Q108" s="38">
        <v>0</v>
      </c>
      <c r="R108" s="38">
        <v>0</v>
      </c>
      <c r="S108" s="38">
        <v>0</v>
      </c>
      <c r="T108" s="34"/>
    </row>
    <row r="109" spans="1:20" ht="31.5">
      <c r="A109" s="34">
        <f t="shared" si="1"/>
        <v>96</v>
      </c>
      <c r="B109" s="35" t="s">
        <v>223</v>
      </c>
      <c r="C109" s="36" t="s">
        <v>35</v>
      </c>
      <c r="D109" s="37" t="s">
        <v>35</v>
      </c>
      <c r="E109" s="37" t="s">
        <v>224</v>
      </c>
      <c r="F109" s="38">
        <v>46756700</v>
      </c>
      <c r="G109" s="38">
        <v>46756700</v>
      </c>
      <c r="H109" s="38">
        <v>0</v>
      </c>
      <c r="I109" s="38">
        <v>35915100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46756700</v>
      </c>
      <c r="P109" s="38">
        <v>46756700</v>
      </c>
      <c r="Q109" s="38">
        <v>0</v>
      </c>
      <c r="R109" s="38">
        <v>35915100</v>
      </c>
      <c r="S109" s="38">
        <v>0</v>
      </c>
      <c r="T109" s="34"/>
    </row>
    <row r="110" spans="1:20" ht="31.5">
      <c r="A110" s="34">
        <f t="shared" si="1"/>
        <v>97</v>
      </c>
      <c r="B110" s="35" t="s">
        <v>225</v>
      </c>
      <c r="C110" s="36" t="s">
        <v>35</v>
      </c>
      <c r="D110" s="37" t="s">
        <v>35</v>
      </c>
      <c r="E110" s="37" t="s">
        <v>226</v>
      </c>
      <c r="F110" s="38">
        <v>7391600</v>
      </c>
      <c r="G110" s="38">
        <v>7391600</v>
      </c>
      <c r="H110" s="38">
        <v>0</v>
      </c>
      <c r="I110" s="38">
        <v>7391600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7391600</v>
      </c>
      <c r="P110" s="38">
        <v>7391600</v>
      </c>
      <c r="Q110" s="38">
        <v>0</v>
      </c>
      <c r="R110" s="38">
        <v>7391600</v>
      </c>
      <c r="S110" s="38">
        <v>0</v>
      </c>
      <c r="T110" s="34"/>
    </row>
    <row r="111" spans="1:20" ht="31.5">
      <c r="A111" s="34">
        <f t="shared" si="1"/>
        <v>98</v>
      </c>
      <c r="B111" s="35" t="s">
        <v>227</v>
      </c>
      <c r="C111" s="36" t="s">
        <v>35</v>
      </c>
      <c r="D111" s="37" t="s">
        <v>35</v>
      </c>
      <c r="E111" s="37" t="s">
        <v>228</v>
      </c>
      <c r="F111" s="38">
        <v>278891300</v>
      </c>
      <c r="G111" s="38">
        <v>278891300</v>
      </c>
      <c r="H111" s="38">
        <v>0</v>
      </c>
      <c r="I111" s="38">
        <v>216041364.65</v>
      </c>
      <c r="J111" s="38">
        <v>8699547</v>
      </c>
      <c r="K111" s="38">
        <v>8699547</v>
      </c>
      <c r="L111" s="38">
        <v>6136703.26</v>
      </c>
      <c r="M111" s="38">
        <v>5314539.06</v>
      </c>
      <c r="N111" s="38">
        <v>0</v>
      </c>
      <c r="O111" s="38">
        <v>287590847</v>
      </c>
      <c r="P111" s="38">
        <v>287590847</v>
      </c>
      <c r="Q111" s="38">
        <v>6136703.26</v>
      </c>
      <c r="R111" s="38">
        <v>221355903.71</v>
      </c>
      <c r="S111" s="38">
        <v>0</v>
      </c>
      <c r="T111" s="34"/>
    </row>
    <row r="112" spans="1:20" ht="31.5">
      <c r="A112" s="34">
        <f t="shared" si="1"/>
        <v>99</v>
      </c>
      <c r="B112" s="35" t="s">
        <v>229</v>
      </c>
      <c r="C112" s="36" t="s">
        <v>35</v>
      </c>
      <c r="D112" s="37" t="s">
        <v>35</v>
      </c>
      <c r="E112" s="37" t="s">
        <v>230</v>
      </c>
      <c r="F112" s="38">
        <v>101051157</v>
      </c>
      <c r="G112" s="38">
        <v>101051157</v>
      </c>
      <c r="H112" s="38">
        <v>0</v>
      </c>
      <c r="I112" s="38">
        <v>75882487.27</v>
      </c>
      <c r="J112" s="38">
        <v>1650000</v>
      </c>
      <c r="K112" s="38">
        <v>1650000</v>
      </c>
      <c r="L112" s="38">
        <v>0</v>
      </c>
      <c r="M112" s="38">
        <v>1650000</v>
      </c>
      <c r="N112" s="38">
        <v>0</v>
      </c>
      <c r="O112" s="38">
        <v>102701157</v>
      </c>
      <c r="P112" s="38">
        <v>102701157</v>
      </c>
      <c r="Q112" s="38">
        <v>0</v>
      </c>
      <c r="R112" s="38">
        <v>77532487.27</v>
      </c>
      <c r="S112" s="38">
        <v>0</v>
      </c>
      <c r="T112" s="34"/>
    </row>
    <row r="113" spans="1:20" ht="252">
      <c r="A113" s="34">
        <f t="shared" si="1"/>
        <v>100</v>
      </c>
      <c r="B113" s="35" t="s">
        <v>231</v>
      </c>
      <c r="C113" s="36" t="s">
        <v>35</v>
      </c>
      <c r="D113" s="37" t="s">
        <v>35</v>
      </c>
      <c r="E113" s="37" t="s">
        <v>232</v>
      </c>
      <c r="F113" s="38">
        <v>40363600</v>
      </c>
      <c r="G113" s="38">
        <v>40363600</v>
      </c>
      <c r="H113" s="38">
        <v>0</v>
      </c>
      <c r="I113" s="38">
        <v>37279009.96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40363600</v>
      </c>
      <c r="P113" s="38">
        <v>40363600</v>
      </c>
      <c r="Q113" s="38">
        <v>0</v>
      </c>
      <c r="R113" s="38">
        <v>37279009.96</v>
      </c>
      <c r="S113" s="38">
        <v>0</v>
      </c>
      <c r="T113" s="34"/>
    </row>
    <row r="114" spans="1:20" ht="78.75">
      <c r="A114" s="34">
        <f t="shared" si="1"/>
        <v>101</v>
      </c>
      <c r="B114" s="35" t="s">
        <v>233</v>
      </c>
      <c r="C114" s="36" t="s">
        <v>35</v>
      </c>
      <c r="D114" s="37" t="s">
        <v>35</v>
      </c>
      <c r="E114" s="37" t="s">
        <v>234</v>
      </c>
      <c r="F114" s="38">
        <v>64700</v>
      </c>
      <c r="G114" s="38">
        <v>64700</v>
      </c>
      <c r="H114" s="38">
        <v>0</v>
      </c>
      <c r="I114" s="38">
        <v>24800.58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64700</v>
      </c>
      <c r="P114" s="38">
        <v>64700</v>
      </c>
      <c r="Q114" s="38">
        <v>0</v>
      </c>
      <c r="R114" s="38">
        <v>24800.58</v>
      </c>
      <c r="S114" s="38">
        <v>0</v>
      </c>
      <c r="T114" s="34"/>
    </row>
    <row r="115" spans="1:20" ht="220.5">
      <c r="A115" s="34">
        <f t="shared" si="1"/>
        <v>102</v>
      </c>
      <c r="B115" s="35" t="s">
        <v>235</v>
      </c>
      <c r="C115" s="36" t="s">
        <v>35</v>
      </c>
      <c r="D115" s="37" t="s">
        <v>35</v>
      </c>
      <c r="E115" s="37" t="s">
        <v>236</v>
      </c>
      <c r="F115" s="38">
        <v>54478000</v>
      </c>
      <c r="G115" s="38">
        <v>54478000</v>
      </c>
      <c r="H115" s="38">
        <v>0</v>
      </c>
      <c r="I115" s="38">
        <v>33230229.72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54478000</v>
      </c>
      <c r="P115" s="38">
        <v>54478000</v>
      </c>
      <c r="Q115" s="38">
        <v>0</v>
      </c>
      <c r="R115" s="38">
        <v>33230229.72</v>
      </c>
      <c r="S115" s="38">
        <v>0</v>
      </c>
      <c r="T115" s="34"/>
    </row>
    <row r="116" spans="1:20" ht="299.25">
      <c r="A116" s="34">
        <f t="shared" si="1"/>
        <v>103</v>
      </c>
      <c r="B116" s="35" t="s">
        <v>237</v>
      </c>
      <c r="C116" s="36" t="s">
        <v>35</v>
      </c>
      <c r="D116" s="37" t="s">
        <v>35</v>
      </c>
      <c r="E116" s="37" t="s">
        <v>238</v>
      </c>
      <c r="F116" s="38">
        <v>1240510</v>
      </c>
      <c r="G116" s="38">
        <v>1240510</v>
      </c>
      <c r="H116" s="38">
        <v>0</v>
      </c>
      <c r="I116" s="38">
        <v>1240510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1240510</v>
      </c>
      <c r="P116" s="38">
        <v>1240510</v>
      </c>
      <c r="Q116" s="38">
        <v>0</v>
      </c>
      <c r="R116" s="38">
        <v>1240510</v>
      </c>
      <c r="S116" s="38">
        <v>0</v>
      </c>
      <c r="T116" s="34"/>
    </row>
    <row r="117" spans="1:20" ht="252">
      <c r="A117" s="34">
        <f t="shared" si="1"/>
        <v>104</v>
      </c>
      <c r="B117" s="35" t="s">
        <v>239</v>
      </c>
      <c r="C117" s="36" t="s">
        <v>35</v>
      </c>
      <c r="D117" s="37" t="s">
        <v>35</v>
      </c>
      <c r="E117" s="37" t="s">
        <v>240</v>
      </c>
      <c r="F117" s="38">
        <v>620255</v>
      </c>
      <c r="G117" s="38">
        <v>620255</v>
      </c>
      <c r="H117" s="38">
        <v>0</v>
      </c>
      <c r="I117" s="38">
        <v>620255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620255</v>
      </c>
      <c r="P117" s="38">
        <v>620255</v>
      </c>
      <c r="Q117" s="38">
        <v>0</v>
      </c>
      <c r="R117" s="38">
        <v>620255</v>
      </c>
      <c r="S117" s="38">
        <v>0</v>
      </c>
      <c r="T117" s="34"/>
    </row>
    <row r="118" spans="1:20" ht="204.75">
      <c r="A118" s="34">
        <f t="shared" si="1"/>
        <v>105</v>
      </c>
      <c r="B118" s="35" t="s">
        <v>241</v>
      </c>
      <c r="C118" s="36" t="s">
        <v>35</v>
      </c>
      <c r="D118" s="37" t="s">
        <v>35</v>
      </c>
      <c r="E118" s="37" t="s">
        <v>242</v>
      </c>
      <c r="F118" s="38">
        <v>330200</v>
      </c>
      <c r="G118" s="38">
        <v>330200</v>
      </c>
      <c r="H118" s="38">
        <v>0</v>
      </c>
      <c r="I118" s="38">
        <v>249600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330200</v>
      </c>
      <c r="P118" s="38">
        <v>330200</v>
      </c>
      <c r="Q118" s="38">
        <v>0</v>
      </c>
      <c r="R118" s="38">
        <v>249600</v>
      </c>
      <c r="S118" s="38">
        <v>0</v>
      </c>
      <c r="T118" s="34"/>
    </row>
    <row r="119" spans="1:20" ht="126">
      <c r="A119" s="34">
        <f t="shared" si="1"/>
        <v>106</v>
      </c>
      <c r="B119" s="35" t="s">
        <v>243</v>
      </c>
      <c r="C119" s="36" t="s">
        <v>35</v>
      </c>
      <c r="D119" s="37" t="s">
        <v>35</v>
      </c>
      <c r="E119" s="37" t="s">
        <v>244</v>
      </c>
      <c r="F119" s="38">
        <v>0</v>
      </c>
      <c r="G119" s="38">
        <v>0</v>
      </c>
      <c r="H119" s="38">
        <v>0</v>
      </c>
      <c r="I119" s="38">
        <v>326616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326616</v>
      </c>
      <c r="S119" s="38">
        <v>0</v>
      </c>
      <c r="T119" s="34"/>
    </row>
    <row r="120" spans="1:20" ht="47.25">
      <c r="A120" s="34">
        <f t="shared" si="1"/>
        <v>107</v>
      </c>
      <c r="B120" s="35" t="s">
        <v>245</v>
      </c>
      <c r="C120" s="36" t="s">
        <v>35</v>
      </c>
      <c r="D120" s="37" t="s">
        <v>35</v>
      </c>
      <c r="E120" s="37" t="s">
        <v>246</v>
      </c>
      <c r="F120" s="38">
        <v>1040757</v>
      </c>
      <c r="G120" s="38">
        <v>1040757</v>
      </c>
      <c r="H120" s="38">
        <v>0</v>
      </c>
      <c r="I120" s="38">
        <v>349764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1040757</v>
      </c>
      <c r="P120" s="38">
        <v>1040757</v>
      </c>
      <c r="Q120" s="38">
        <v>0</v>
      </c>
      <c r="R120" s="38">
        <v>349764</v>
      </c>
      <c r="S120" s="38">
        <v>0</v>
      </c>
      <c r="T120" s="34"/>
    </row>
    <row r="121" spans="1:20" ht="63">
      <c r="A121" s="34">
        <f t="shared" si="1"/>
        <v>108</v>
      </c>
      <c r="B121" s="35" t="s">
        <v>247</v>
      </c>
      <c r="C121" s="36" t="s">
        <v>35</v>
      </c>
      <c r="D121" s="37" t="s">
        <v>35</v>
      </c>
      <c r="E121" s="37" t="s">
        <v>248</v>
      </c>
      <c r="F121" s="38">
        <v>349825</v>
      </c>
      <c r="G121" s="38">
        <v>349825</v>
      </c>
      <c r="H121" s="38">
        <v>0</v>
      </c>
      <c r="I121" s="38">
        <v>271315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349825</v>
      </c>
      <c r="P121" s="38">
        <v>349825</v>
      </c>
      <c r="Q121" s="38">
        <v>0</v>
      </c>
      <c r="R121" s="38">
        <v>271315</v>
      </c>
      <c r="S121" s="38">
        <v>0</v>
      </c>
      <c r="T121" s="34"/>
    </row>
    <row r="122" spans="1:20" ht="63">
      <c r="A122" s="34">
        <f t="shared" si="1"/>
        <v>109</v>
      </c>
      <c r="B122" s="35" t="s">
        <v>249</v>
      </c>
      <c r="C122" s="36" t="s">
        <v>35</v>
      </c>
      <c r="D122" s="37" t="s">
        <v>35</v>
      </c>
      <c r="E122" s="37" t="s">
        <v>250</v>
      </c>
      <c r="F122" s="38">
        <v>463885</v>
      </c>
      <c r="G122" s="38">
        <v>463885</v>
      </c>
      <c r="H122" s="38">
        <v>0</v>
      </c>
      <c r="I122" s="38">
        <v>438167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463885</v>
      </c>
      <c r="P122" s="38">
        <v>463885</v>
      </c>
      <c r="Q122" s="38">
        <v>0</v>
      </c>
      <c r="R122" s="38">
        <v>438167</v>
      </c>
      <c r="S122" s="38">
        <v>0</v>
      </c>
      <c r="T122" s="34"/>
    </row>
    <row r="123" spans="1:20" ht="47.25">
      <c r="A123" s="34">
        <f t="shared" si="1"/>
        <v>110</v>
      </c>
      <c r="B123" s="35" t="s">
        <v>251</v>
      </c>
      <c r="C123" s="36" t="s">
        <v>35</v>
      </c>
      <c r="D123" s="37" t="s">
        <v>35</v>
      </c>
      <c r="E123" s="37" t="s">
        <v>252</v>
      </c>
      <c r="F123" s="38">
        <v>575300</v>
      </c>
      <c r="G123" s="38">
        <v>575300</v>
      </c>
      <c r="H123" s="38">
        <v>0</v>
      </c>
      <c r="I123" s="38">
        <v>431478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575300</v>
      </c>
      <c r="P123" s="38">
        <v>575300</v>
      </c>
      <c r="Q123" s="38">
        <v>0</v>
      </c>
      <c r="R123" s="38">
        <v>431478</v>
      </c>
      <c r="S123" s="38">
        <v>0</v>
      </c>
      <c r="T123" s="34"/>
    </row>
    <row r="124" spans="1:20" ht="63">
      <c r="A124" s="34">
        <f t="shared" si="1"/>
        <v>111</v>
      </c>
      <c r="B124" s="35" t="s">
        <v>253</v>
      </c>
      <c r="C124" s="36" t="s">
        <v>35</v>
      </c>
      <c r="D124" s="37" t="s">
        <v>35</v>
      </c>
      <c r="E124" s="37" t="s">
        <v>254</v>
      </c>
      <c r="F124" s="38">
        <v>279160</v>
      </c>
      <c r="G124" s="38">
        <v>279160</v>
      </c>
      <c r="H124" s="38">
        <v>0</v>
      </c>
      <c r="I124" s="38">
        <v>279160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279160</v>
      </c>
      <c r="P124" s="38">
        <v>279160</v>
      </c>
      <c r="Q124" s="38">
        <v>0</v>
      </c>
      <c r="R124" s="38">
        <v>279160</v>
      </c>
      <c r="S124" s="38">
        <v>0</v>
      </c>
      <c r="T124" s="34"/>
    </row>
    <row r="125" spans="1:20" ht="15.75">
      <c r="A125" s="34">
        <f t="shared" si="1"/>
        <v>112</v>
      </c>
      <c r="B125" s="35" t="s">
        <v>255</v>
      </c>
      <c r="C125" s="36" t="s">
        <v>35</v>
      </c>
      <c r="D125" s="37" t="s">
        <v>35</v>
      </c>
      <c r="E125" s="37" t="s">
        <v>256</v>
      </c>
      <c r="F125" s="38">
        <v>831473</v>
      </c>
      <c r="G125" s="38">
        <v>831473</v>
      </c>
      <c r="H125" s="38">
        <v>0</v>
      </c>
      <c r="I125" s="38">
        <v>728090.01</v>
      </c>
      <c r="J125" s="38">
        <v>1650000</v>
      </c>
      <c r="K125" s="38">
        <v>1650000</v>
      </c>
      <c r="L125" s="38">
        <v>0</v>
      </c>
      <c r="M125" s="38">
        <v>1650000</v>
      </c>
      <c r="N125" s="38">
        <v>0</v>
      </c>
      <c r="O125" s="38">
        <v>2481473</v>
      </c>
      <c r="P125" s="38">
        <v>2481473</v>
      </c>
      <c r="Q125" s="38">
        <v>0</v>
      </c>
      <c r="R125" s="38">
        <v>2378090.01</v>
      </c>
      <c r="S125" s="38">
        <v>0</v>
      </c>
      <c r="T125" s="34"/>
    </row>
    <row r="126" spans="1:20" ht="63">
      <c r="A126" s="34">
        <f t="shared" si="1"/>
        <v>113</v>
      </c>
      <c r="B126" s="35" t="s">
        <v>257</v>
      </c>
      <c r="C126" s="36" t="s">
        <v>35</v>
      </c>
      <c r="D126" s="37" t="s">
        <v>35</v>
      </c>
      <c r="E126" s="37" t="s">
        <v>258</v>
      </c>
      <c r="F126" s="38">
        <v>413492</v>
      </c>
      <c r="G126" s="38">
        <v>413492</v>
      </c>
      <c r="H126" s="38">
        <v>0</v>
      </c>
      <c r="I126" s="38">
        <v>413492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413492</v>
      </c>
      <c r="P126" s="38">
        <v>413492</v>
      </c>
      <c r="Q126" s="38">
        <v>0</v>
      </c>
      <c r="R126" s="38">
        <v>413492</v>
      </c>
      <c r="S126" s="38">
        <v>0</v>
      </c>
      <c r="T126" s="34"/>
    </row>
    <row r="127" spans="1:20" ht="15.75">
      <c r="A127" s="34">
        <f t="shared" si="1"/>
        <v>114</v>
      </c>
      <c r="B127" s="35" t="s">
        <v>259</v>
      </c>
      <c r="C127" s="36" t="s">
        <v>35</v>
      </c>
      <c r="D127" s="37" t="s">
        <v>35</v>
      </c>
      <c r="E127" s="37" t="s">
        <v>260</v>
      </c>
      <c r="F127" s="38">
        <v>379942457</v>
      </c>
      <c r="G127" s="38">
        <v>379942457</v>
      </c>
      <c r="H127" s="38">
        <v>0</v>
      </c>
      <c r="I127" s="38">
        <v>291923851.92</v>
      </c>
      <c r="J127" s="38">
        <v>10349547</v>
      </c>
      <c r="K127" s="38">
        <v>10349547</v>
      </c>
      <c r="L127" s="38">
        <v>6136703.26</v>
      </c>
      <c r="M127" s="38">
        <v>6964539.06</v>
      </c>
      <c r="N127" s="38">
        <v>0</v>
      </c>
      <c r="O127" s="38">
        <v>390292004</v>
      </c>
      <c r="P127" s="38">
        <v>390292004</v>
      </c>
      <c r="Q127" s="38">
        <v>6136703.26</v>
      </c>
      <c r="R127" s="38">
        <v>298888390.98</v>
      </c>
      <c r="S127" s="38">
        <v>0</v>
      </c>
      <c r="T127" s="34"/>
    </row>
    <row r="128" spans="1:20" ht="15.75">
      <c r="A128" s="34">
        <f t="shared" si="1"/>
        <v>115</v>
      </c>
      <c r="B128" s="35" t="s">
        <v>261</v>
      </c>
      <c r="C128" s="36" t="s">
        <v>35</v>
      </c>
      <c r="D128" s="37" t="s">
        <v>262</v>
      </c>
      <c r="E128" s="37" t="s">
        <v>263</v>
      </c>
      <c r="F128" s="38">
        <v>40588768</v>
      </c>
      <c r="G128" s="38">
        <v>40588768</v>
      </c>
      <c r="H128" s="38">
        <v>40588768</v>
      </c>
      <c r="I128" s="38">
        <v>30124449.22</v>
      </c>
      <c r="J128" s="38">
        <v>1021628</v>
      </c>
      <c r="K128" s="38">
        <v>1021628</v>
      </c>
      <c r="L128" s="38">
        <v>1297244</v>
      </c>
      <c r="M128" s="38">
        <v>384428.56</v>
      </c>
      <c r="N128" s="38">
        <v>0</v>
      </c>
      <c r="O128" s="38">
        <v>41610396</v>
      </c>
      <c r="P128" s="38">
        <v>41610396</v>
      </c>
      <c r="Q128" s="38">
        <v>41886012</v>
      </c>
      <c r="R128" s="38">
        <v>30508877.78</v>
      </c>
      <c r="S128" s="38">
        <v>0</v>
      </c>
      <c r="T128" s="34"/>
    </row>
    <row r="129" spans="1:20" ht="47.25">
      <c r="A129" s="34">
        <f t="shared" si="1"/>
        <v>116</v>
      </c>
      <c r="B129" s="35" t="s">
        <v>264</v>
      </c>
      <c r="C129" s="36" t="s">
        <v>265</v>
      </c>
      <c r="D129" s="37" t="s">
        <v>266</v>
      </c>
      <c r="E129" s="37" t="s">
        <v>263</v>
      </c>
      <c r="F129" s="38">
        <v>37492329</v>
      </c>
      <c r="G129" s="38">
        <v>37492329</v>
      </c>
      <c r="H129" s="38">
        <v>37492329</v>
      </c>
      <c r="I129" s="38">
        <v>28264713.52</v>
      </c>
      <c r="J129" s="38">
        <v>1021628</v>
      </c>
      <c r="K129" s="38">
        <v>1021628</v>
      </c>
      <c r="L129" s="38">
        <v>1297244</v>
      </c>
      <c r="M129" s="38">
        <v>384428.56</v>
      </c>
      <c r="N129" s="38">
        <v>0</v>
      </c>
      <c r="O129" s="38">
        <v>38513957</v>
      </c>
      <c r="P129" s="38">
        <v>38513957</v>
      </c>
      <c r="Q129" s="38">
        <v>38789573</v>
      </c>
      <c r="R129" s="38">
        <v>28649142.08</v>
      </c>
      <c r="S129" s="38">
        <v>0</v>
      </c>
      <c r="T129" s="34"/>
    </row>
    <row r="130" spans="1:20" ht="15.75">
      <c r="A130" s="34">
        <f t="shared" si="1"/>
        <v>117</v>
      </c>
      <c r="B130" s="35" t="s">
        <v>267</v>
      </c>
      <c r="C130" s="36" t="s">
        <v>268</v>
      </c>
      <c r="D130" s="37" t="s">
        <v>269</v>
      </c>
      <c r="E130" s="37" t="s">
        <v>263</v>
      </c>
      <c r="F130" s="38">
        <v>3096439</v>
      </c>
      <c r="G130" s="38">
        <v>3096439</v>
      </c>
      <c r="H130" s="38">
        <v>3096439</v>
      </c>
      <c r="I130" s="38">
        <v>1859735.7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3096439</v>
      </c>
      <c r="P130" s="38">
        <v>3096439</v>
      </c>
      <c r="Q130" s="38">
        <v>3096439</v>
      </c>
      <c r="R130" s="38">
        <v>1859735.7</v>
      </c>
      <c r="S130" s="38">
        <v>0</v>
      </c>
      <c r="T130" s="34"/>
    </row>
    <row r="131" spans="1:20" ht="15.75">
      <c r="A131" s="34">
        <f t="shared" si="1"/>
        <v>118</v>
      </c>
      <c r="B131" s="35" t="s">
        <v>270</v>
      </c>
      <c r="C131" s="36" t="s">
        <v>35</v>
      </c>
      <c r="D131" s="37" t="s">
        <v>271</v>
      </c>
      <c r="E131" s="37" t="s">
        <v>263</v>
      </c>
      <c r="F131" s="38">
        <v>129179509</v>
      </c>
      <c r="G131" s="38">
        <v>129179509</v>
      </c>
      <c r="H131" s="38">
        <v>129179509</v>
      </c>
      <c r="I131" s="38">
        <v>93808632.05</v>
      </c>
      <c r="J131" s="38">
        <v>12801860</v>
      </c>
      <c r="K131" s="38">
        <v>12801860</v>
      </c>
      <c r="L131" s="38">
        <v>12861145</v>
      </c>
      <c r="M131" s="38">
        <v>9217329.82</v>
      </c>
      <c r="N131" s="38">
        <v>0</v>
      </c>
      <c r="O131" s="38">
        <v>141981369</v>
      </c>
      <c r="P131" s="38">
        <v>141981369</v>
      </c>
      <c r="Q131" s="38">
        <v>142040654</v>
      </c>
      <c r="R131" s="38">
        <v>103025961.87</v>
      </c>
      <c r="S131" s="38">
        <v>0</v>
      </c>
      <c r="T131" s="34"/>
    </row>
    <row r="132" spans="1:20" ht="15.75">
      <c r="A132" s="34">
        <f t="shared" si="1"/>
        <v>119</v>
      </c>
      <c r="B132" s="35" t="s">
        <v>272</v>
      </c>
      <c r="C132" s="36" t="s">
        <v>273</v>
      </c>
      <c r="D132" s="37" t="s">
        <v>274</v>
      </c>
      <c r="E132" s="37" t="s">
        <v>263</v>
      </c>
      <c r="F132" s="38">
        <v>31076510</v>
      </c>
      <c r="G132" s="38">
        <v>31076510</v>
      </c>
      <c r="H132" s="38">
        <v>31076510</v>
      </c>
      <c r="I132" s="38">
        <v>23027273.11</v>
      </c>
      <c r="J132" s="38">
        <v>2721209</v>
      </c>
      <c r="K132" s="38">
        <v>2721209</v>
      </c>
      <c r="L132" s="38">
        <v>2739582</v>
      </c>
      <c r="M132" s="38">
        <v>2021834.88</v>
      </c>
      <c r="N132" s="38">
        <v>0</v>
      </c>
      <c r="O132" s="38">
        <v>33797719</v>
      </c>
      <c r="P132" s="38">
        <v>33797719</v>
      </c>
      <c r="Q132" s="38">
        <v>33816092</v>
      </c>
      <c r="R132" s="38">
        <v>25049107.99</v>
      </c>
      <c r="S132" s="38">
        <v>0</v>
      </c>
      <c r="T132" s="34"/>
    </row>
    <row r="133" spans="1:20" ht="78.75">
      <c r="A133" s="34">
        <f t="shared" si="1"/>
        <v>120</v>
      </c>
      <c r="B133" s="35" t="s">
        <v>275</v>
      </c>
      <c r="C133" s="36" t="s">
        <v>276</v>
      </c>
      <c r="D133" s="37" t="s">
        <v>277</v>
      </c>
      <c r="E133" s="37" t="s">
        <v>263</v>
      </c>
      <c r="F133" s="38">
        <v>77340342</v>
      </c>
      <c r="G133" s="38">
        <v>77340342</v>
      </c>
      <c r="H133" s="38">
        <v>77340342</v>
      </c>
      <c r="I133" s="38">
        <v>56546487.88</v>
      </c>
      <c r="J133" s="38">
        <v>7995733</v>
      </c>
      <c r="K133" s="38">
        <v>7995733</v>
      </c>
      <c r="L133" s="38">
        <v>8016413</v>
      </c>
      <c r="M133" s="38">
        <v>5764988.95</v>
      </c>
      <c r="N133" s="38">
        <v>0</v>
      </c>
      <c r="O133" s="38">
        <v>85336075</v>
      </c>
      <c r="P133" s="38">
        <v>85336075</v>
      </c>
      <c r="Q133" s="38">
        <v>85356755</v>
      </c>
      <c r="R133" s="38">
        <v>62311476.83</v>
      </c>
      <c r="S133" s="38">
        <v>0</v>
      </c>
      <c r="T133" s="34"/>
    </row>
    <row r="134" spans="1:20" ht="47.25">
      <c r="A134" s="34">
        <f t="shared" si="1"/>
        <v>121</v>
      </c>
      <c r="B134" s="35" t="s">
        <v>278</v>
      </c>
      <c r="C134" s="36" t="s">
        <v>279</v>
      </c>
      <c r="D134" s="37" t="s">
        <v>280</v>
      </c>
      <c r="E134" s="37" t="s">
        <v>263</v>
      </c>
      <c r="F134" s="38">
        <v>9302600</v>
      </c>
      <c r="G134" s="38">
        <v>9302600</v>
      </c>
      <c r="H134" s="38">
        <v>9302600</v>
      </c>
      <c r="I134" s="38">
        <v>6403159.21</v>
      </c>
      <c r="J134" s="38">
        <v>71000</v>
      </c>
      <c r="K134" s="38">
        <v>71000</v>
      </c>
      <c r="L134" s="38">
        <v>76084</v>
      </c>
      <c r="M134" s="38">
        <v>71523.49</v>
      </c>
      <c r="N134" s="38">
        <v>0</v>
      </c>
      <c r="O134" s="38">
        <v>9373600</v>
      </c>
      <c r="P134" s="38">
        <v>9373600</v>
      </c>
      <c r="Q134" s="38">
        <v>9378684</v>
      </c>
      <c r="R134" s="38">
        <v>6474682.7</v>
      </c>
      <c r="S134" s="38">
        <v>0</v>
      </c>
      <c r="T134" s="34"/>
    </row>
    <row r="135" spans="1:20" ht="63">
      <c r="A135" s="34">
        <f t="shared" si="1"/>
        <v>122</v>
      </c>
      <c r="B135" s="35" t="s">
        <v>281</v>
      </c>
      <c r="C135" s="36" t="s">
        <v>279</v>
      </c>
      <c r="D135" s="37" t="s">
        <v>282</v>
      </c>
      <c r="E135" s="37" t="s">
        <v>263</v>
      </c>
      <c r="F135" s="38">
        <v>5712961</v>
      </c>
      <c r="G135" s="38">
        <v>5712961</v>
      </c>
      <c r="H135" s="38">
        <v>5712961</v>
      </c>
      <c r="I135" s="38">
        <v>4218075.98</v>
      </c>
      <c r="J135" s="38">
        <v>1337300</v>
      </c>
      <c r="K135" s="38">
        <v>1337300</v>
      </c>
      <c r="L135" s="38">
        <v>1352448</v>
      </c>
      <c r="M135" s="38">
        <v>682370.5</v>
      </c>
      <c r="N135" s="38">
        <v>0</v>
      </c>
      <c r="O135" s="38">
        <v>7050261</v>
      </c>
      <c r="P135" s="38">
        <v>7050261</v>
      </c>
      <c r="Q135" s="38">
        <v>7065409</v>
      </c>
      <c r="R135" s="38">
        <v>4900446.48</v>
      </c>
      <c r="S135" s="38">
        <v>0</v>
      </c>
      <c r="T135" s="34"/>
    </row>
    <row r="136" spans="1:20" ht="31.5">
      <c r="A136" s="34">
        <f t="shared" si="1"/>
        <v>123</v>
      </c>
      <c r="B136" s="35" t="s">
        <v>283</v>
      </c>
      <c r="C136" s="36" t="s">
        <v>284</v>
      </c>
      <c r="D136" s="37" t="s">
        <v>285</v>
      </c>
      <c r="E136" s="37" t="s">
        <v>263</v>
      </c>
      <c r="F136" s="38">
        <v>1289500</v>
      </c>
      <c r="G136" s="38">
        <v>1289500</v>
      </c>
      <c r="H136" s="38">
        <v>1289500</v>
      </c>
      <c r="I136" s="38">
        <v>871126.78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1289500</v>
      </c>
      <c r="P136" s="38">
        <v>1289500</v>
      </c>
      <c r="Q136" s="38">
        <v>1289500</v>
      </c>
      <c r="R136" s="38">
        <v>871126.78</v>
      </c>
      <c r="S136" s="38">
        <v>0</v>
      </c>
      <c r="T136" s="34"/>
    </row>
    <row r="137" spans="1:20" ht="15.75">
      <c r="A137" s="34">
        <f t="shared" si="1"/>
        <v>124</v>
      </c>
      <c r="B137" s="35" t="s">
        <v>286</v>
      </c>
      <c r="C137" s="36" t="s">
        <v>35</v>
      </c>
      <c r="D137" s="37" t="s">
        <v>287</v>
      </c>
      <c r="E137" s="37" t="s">
        <v>263</v>
      </c>
      <c r="F137" s="38">
        <v>3198711</v>
      </c>
      <c r="G137" s="38">
        <v>3198711</v>
      </c>
      <c r="H137" s="38">
        <v>3198711</v>
      </c>
      <c r="I137" s="38">
        <v>2266765.12</v>
      </c>
      <c r="J137" s="38">
        <v>625610</v>
      </c>
      <c r="K137" s="38">
        <v>625610</v>
      </c>
      <c r="L137" s="38">
        <v>625610</v>
      </c>
      <c r="M137" s="38">
        <v>625604</v>
      </c>
      <c r="N137" s="38">
        <v>0</v>
      </c>
      <c r="O137" s="38">
        <v>3824321</v>
      </c>
      <c r="P137" s="38">
        <v>3824321</v>
      </c>
      <c r="Q137" s="38">
        <v>3824321</v>
      </c>
      <c r="R137" s="38">
        <v>2892369.12</v>
      </c>
      <c r="S137" s="38">
        <v>0</v>
      </c>
      <c r="T137" s="34"/>
    </row>
    <row r="138" spans="1:20" ht="31.5">
      <c r="A138" s="34">
        <f t="shared" si="1"/>
        <v>125</v>
      </c>
      <c r="B138" s="35" t="s">
        <v>288</v>
      </c>
      <c r="C138" s="36" t="s">
        <v>284</v>
      </c>
      <c r="D138" s="37" t="s">
        <v>289</v>
      </c>
      <c r="E138" s="37" t="s">
        <v>263</v>
      </c>
      <c r="F138" s="38">
        <v>2012500</v>
      </c>
      <c r="G138" s="38">
        <v>2012500</v>
      </c>
      <c r="H138" s="38">
        <v>2012500</v>
      </c>
      <c r="I138" s="38">
        <v>1466206.71</v>
      </c>
      <c r="J138" s="38">
        <v>4</v>
      </c>
      <c r="K138" s="38">
        <v>4</v>
      </c>
      <c r="L138" s="38">
        <v>4</v>
      </c>
      <c r="M138" s="38">
        <v>0</v>
      </c>
      <c r="N138" s="38">
        <v>0</v>
      </c>
      <c r="O138" s="38">
        <v>2012504</v>
      </c>
      <c r="P138" s="38">
        <v>2012504</v>
      </c>
      <c r="Q138" s="38">
        <v>2012504</v>
      </c>
      <c r="R138" s="38">
        <v>1466206.71</v>
      </c>
      <c r="S138" s="38">
        <v>0</v>
      </c>
      <c r="T138" s="34"/>
    </row>
    <row r="139" spans="1:20" ht="15.75">
      <c r="A139" s="34">
        <f t="shared" si="1"/>
        <v>126</v>
      </c>
      <c r="B139" s="35" t="s">
        <v>290</v>
      </c>
      <c r="C139" s="36" t="s">
        <v>284</v>
      </c>
      <c r="D139" s="37" t="s">
        <v>291</v>
      </c>
      <c r="E139" s="37" t="s">
        <v>263</v>
      </c>
      <c r="F139" s="38">
        <v>1186211</v>
      </c>
      <c r="G139" s="38">
        <v>1186211</v>
      </c>
      <c r="H139" s="38">
        <v>1186211</v>
      </c>
      <c r="I139" s="38">
        <v>800558.41</v>
      </c>
      <c r="J139" s="38">
        <v>625606</v>
      </c>
      <c r="K139" s="38">
        <v>625606</v>
      </c>
      <c r="L139" s="38">
        <v>625606</v>
      </c>
      <c r="M139" s="38">
        <v>625604</v>
      </c>
      <c r="N139" s="38">
        <v>0</v>
      </c>
      <c r="O139" s="38">
        <v>1811817</v>
      </c>
      <c r="P139" s="38">
        <v>1811817</v>
      </c>
      <c r="Q139" s="38">
        <v>1811817</v>
      </c>
      <c r="R139" s="38">
        <v>1426162.41</v>
      </c>
      <c r="S139" s="38">
        <v>0</v>
      </c>
      <c r="T139" s="34"/>
    </row>
    <row r="140" spans="1:20" ht="31.5">
      <c r="A140" s="34">
        <f t="shared" si="1"/>
        <v>127</v>
      </c>
      <c r="B140" s="35" t="s">
        <v>292</v>
      </c>
      <c r="C140" s="36" t="s">
        <v>284</v>
      </c>
      <c r="D140" s="37" t="s">
        <v>293</v>
      </c>
      <c r="E140" s="37" t="s">
        <v>263</v>
      </c>
      <c r="F140" s="38">
        <v>1258885</v>
      </c>
      <c r="G140" s="38">
        <v>1258885</v>
      </c>
      <c r="H140" s="38">
        <v>1258885</v>
      </c>
      <c r="I140" s="38">
        <v>475743.97</v>
      </c>
      <c r="J140" s="38">
        <v>51008</v>
      </c>
      <c r="K140" s="38">
        <v>51008</v>
      </c>
      <c r="L140" s="38">
        <v>51008</v>
      </c>
      <c r="M140" s="38">
        <v>51008</v>
      </c>
      <c r="N140" s="38">
        <v>0</v>
      </c>
      <c r="O140" s="38">
        <v>1309893</v>
      </c>
      <c r="P140" s="38">
        <v>1309893</v>
      </c>
      <c r="Q140" s="38">
        <v>1309893</v>
      </c>
      <c r="R140" s="38">
        <v>526751.97</v>
      </c>
      <c r="S140" s="38">
        <v>0</v>
      </c>
      <c r="T140" s="34"/>
    </row>
    <row r="141" spans="1:20" ht="15.75">
      <c r="A141" s="34">
        <f t="shared" si="1"/>
        <v>128</v>
      </c>
      <c r="B141" s="35" t="s">
        <v>294</v>
      </c>
      <c r="C141" s="36" t="s">
        <v>35</v>
      </c>
      <c r="D141" s="37" t="s">
        <v>295</v>
      </c>
      <c r="E141" s="37" t="s">
        <v>263</v>
      </c>
      <c r="F141" s="38">
        <v>2439000</v>
      </c>
      <c r="G141" s="38">
        <v>2439000</v>
      </c>
      <c r="H141" s="38">
        <v>2439000</v>
      </c>
      <c r="I141" s="38">
        <v>1547889.44</v>
      </c>
      <c r="J141" s="38">
        <v>2300000</v>
      </c>
      <c r="K141" s="38">
        <v>2300000</v>
      </c>
      <c r="L141" s="38">
        <v>2300000</v>
      </c>
      <c r="M141" s="38">
        <v>1894816.1</v>
      </c>
      <c r="N141" s="38">
        <v>0</v>
      </c>
      <c r="O141" s="38">
        <v>4739000</v>
      </c>
      <c r="P141" s="38">
        <v>4739000</v>
      </c>
      <c r="Q141" s="38">
        <v>4739000</v>
      </c>
      <c r="R141" s="38">
        <v>3442705.54</v>
      </c>
      <c r="S141" s="38">
        <v>0</v>
      </c>
      <c r="T141" s="34"/>
    </row>
    <row r="142" spans="1:20" ht="15.75">
      <c r="A142" s="34">
        <f t="shared" si="1"/>
        <v>129</v>
      </c>
      <c r="B142" s="35" t="s">
        <v>296</v>
      </c>
      <c r="C142" s="36" t="s">
        <v>35</v>
      </c>
      <c r="D142" s="37" t="s">
        <v>297</v>
      </c>
      <c r="E142" s="37" t="s">
        <v>263</v>
      </c>
      <c r="F142" s="38">
        <v>2439000</v>
      </c>
      <c r="G142" s="38">
        <v>2439000</v>
      </c>
      <c r="H142" s="38">
        <v>2439000</v>
      </c>
      <c r="I142" s="38">
        <v>1547889.44</v>
      </c>
      <c r="J142" s="38">
        <v>2300000</v>
      </c>
      <c r="K142" s="38">
        <v>2300000</v>
      </c>
      <c r="L142" s="38">
        <v>2300000</v>
      </c>
      <c r="M142" s="38">
        <v>1894816.1</v>
      </c>
      <c r="N142" s="38">
        <v>0</v>
      </c>
      <c r="O142" s="38">
        <v>4739000</v>
      </c>
      <c r="P142" s="38">
        <v>4739000</v>
      </c>
      <c r="Q142" s="38">
        <v>4739000</v>
      </c>
      <c r="R142" s="38">
        <v>3442705.54</v>
      </c>
      <c r="S142" s="38">
        <v>0</v>
      </c>
      <c r="T142" s="34"/>
    </row>
    <row r="143" spans="1:20" ht="47.25">
      <c r="A143" s="34">
        <f aca="true" t="shared" si="2" ref="A143:A206">A142+1</f>
        <v>130</v>
      </c>
      <c r="B143" s="35" t="s">
        <v>298</v>
      </c>
      <c r="C143" s="36" t="s">
        <v>299</v>
      </c>
      <c r="D143" s="37" t="s">
        <v>300</v>
      </c>
      <c r="E143" s="37" t="s">
        <v>263</v>
      </c>
      <c r="F143" s="38">
        <v>2439000</v>
      </c>
      <c r="G143" s="38">
        <v>2439000</v>
      </c>
      <c r="H143" s="38">
        <v>2439000</v>
      </c>
      <c r="I143" s="38">
        <v>1547889.44</v>
      </c>
      <c r="J143" s="38">
        <v>2300000</v>
      </c>
      <c r="K143" s="38">
        <v>2300000</v>
      </c>
      <c r="L143" s="38">
        <v>2300000</v>
      </c>
      <c r="M143" s="38">
        <v>1894816.1</v>
      </c>
      <c r="N143" s="38">
        <v>0</v>
      </c>
      <c r="O143" s="38">
        <v>4739000</v>
      </c>
      <c r="P143" s="38">
        <v>4739000</v>
      </c>
      <c r="Q143" s="38">
        <v>4739000</v>
      </c>
      <c r="R143" s="38">
        <v>3442705.54</v>
      </c>
      <c r="S143" s="38">
        <v>0</v>
      </c>
      <c r="T143" s="34"/>
    </row>
    <row r="144" spans="1:20" ht="15.75">
      <c r="A144" s="34">
        <f t="shared" si="2"/>
        <v>131</v>
      </c>
      <c r="B144" s="35" t="s">
        <v>301</v>
      </c>
      <c r="C144" s="36" t="s">
        <v>35</v>
      </c>
      <c r="D144" s="37" t="s">
        <v>302</v>
      </c>
      <c r="E144" s="37" t="s">
        <v>263</v>
      </c>
      <c r="F144" s="38">
        <v>111494743</v>
      </c>
      <c r="G144" s="38">
        <v>111494743</v>
      </c>
      <c r="H144" s="38">
        <v>111494743</v>
      </c>
      <c r="I144" s="38">
        <v>82220081.72</v>
      </c>
      <c r="J144" s="38">
        <v>2375185</v>
      </c>
      <c r="K144" s="38">
        <v>2375185</v>
      </c>
      <c r="L144" s="38">
        <v>2501510.07</v>
      </c>
      <c r="M144" s="38">
        <v>2380311.21</v>
      </c>
      <c r="N144" s="38">
        <v>0</v>
      </c>
      <c r="O144" s="38">
        <v>113869928</v>
      </c>
      <c r="P144" s="38">
        <v>113869928</v>
      </c>
      <c r="Q144" s="38">
        <v>113996253.07</v>
      </c>
      <c r="R144" s="38">
        <v>84600392.93</v>
      </c>
      <c r="S144" s="38">
        <v>0</v>
      </c>
      <c r="T144" s="34"/>
    </row>
    <row r="145" spans="1:20" ht="220.5">
      <c r="A145" s="34">
        <f t="shared" si="2"/>
        <v>132</v>
      </c>
      <c r="B145" s="35" t="s">
        <v>303</v>
      </c>
      <c r="C145" s="36" t="s">
        <v>35</v>
      </c>
      <c r="D145" s="37" t="s">
        <v>304</v>
      </c>
      <c r="E145" s="37" t="s">
        <v>263</v>
      </c>
      <c r="F145" s="38">
        <v>40363600</v>
      </c>
      <c r="G145" s="38">
        <v>40363600</v>
      </c>
      <c r="H145" s="38">
        <v>40363600</v>
      </c>
      <c r="I145" s="38">
        <v>37278877.32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40363600</v>
      </c>
      <c r="P145" s="38">
        <v>40363600</v>
      </c>
      <c r="Q145" s="38">
        <v>40363600</v>
      </c>
      <c r="R145" s="38">
        <v>37278877.32</v>
      </c>
      <c r="S145" s="38">
        <v>0</v>
      </c>
      <c r="T145" s="34"/>
    </row>
    <row r="146" spans="1:20" ht="47.25">
      <c r="A146" s="34">
        <f t="shared" si="2"/>
        <v>133</v>
      </c>
      <c r="B146" s="35" t="s">
        <v>305</v>
      </c>
      <c r="C146" s="36" t="s">
        <v>306</v>
      </c>
      <c r="D146" s="37" t="s">
        <v>307</v>
      </c>
      <c r="E146" s="37" t="s">
        <v>263</v>
      </c>
      <c r="F146" s="38">
        <v>12853078.89</v>
      </c>
      <c r="G146" s="38">
        <v>12853078.89</v>
      </c>
      <c r="H146" s="38">
        <v>12853078.89</v>
      </c>
      <c r="I146" s="38">
        <v>12298244.08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12853078.89</v>
      </c>
      <c r="P146" s="38">
        <v>12853078.89</v>
      </c>
      <c r="Q146" s="38">
        <v>12853078.89</v>
      </c>
      <c r="R146" s="38">
        <v>12298244.08</v>
      </c>
      <c r="S146" s="38">
        <v>0</v>
      </c>
      <c r="T146" s="34"/>
    </row>
    <row r="147" spans="1:20" ht="31.5">
      <c r="A147" s="34">
        <f t="shared" si="2"/>
        <v>134</v>
      </c>
      <c r="B147" s="35" t="s">
        <v>308</v>
      </c>
      <c r="C147" s="36" t="s">
        <v>309</v>
      </c>
      <c r="D147" s="37" t="s">
        <v>310</v>
      </c>
      <c r="E147" s="37" t="s">
        <v>263</v>
      </c>
      <c r="F147" s="38">
        <v>27510521.11</v>
      </c>
      <c r="G147" s="38">
        <v>27510521.11</v>
      </c>
      <c r="H147" s="38">
        <v>27510521.11</v>
      </c>
      <c r="I147" s="38">
        <v>24980633.24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27510521.11</v>
      </c>
      <c r="P147" s="38">
        <v>27510521.11</v>
      </c>
      <c r="Q147" s="38">
        <v>27510521.11</v>
      </c>
      <c r="R147" s="38">
        <v>24980633.24</v>
      </c>
      <c r="S147" s="38">
        <v>0</v>
      </c>
      <c r="T147" s="34"/>
    </row>
    <row r="148" spans="1:20" ht="47.25">
      <c r="A148" s="34">
        <f t="shared" si="2"/>
        <v>135</v>
      </c>
      <c r="B148" s="35" t="s">
        <v>311</v>
      </c>
      <c r="C148" s="36" t="s">
        <v>35</v>
      </c>
      <c r="D148" s="37" t="s">
        <v>312</v>
      </c>
      <c r="E148" s="37" t="s">
        <v>263</v>
      </c>
      <c r="F148" s="38">
        <v>64700</v>
      </c>
      <c r="G148" s="38">
        <v>64700</v>
      </c>
      <c r="H148" s="38">
        <v>64700</v>
      </c>
      <c r="I148" s="38">
        <v>24800.58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64700</v>
      </c>
      <c r="P148" s="38">
        <v>64700</v>
      </c>
      <c r="Q148" s="38">
        <v>64700</v>
      </c>
      <c r="R148" s="38">
        <v>24800.58</v>
      </c>
      <c r="S148" s="38">
        <v>0</v>
      </c>
      <c r="T148" s="34"/>
    </row>
    <row r="149" spans="1:20" ht="63">
      <c r="A149" s="34">
        <f t="shared" si="2"/>
        <v>136</v>
      </c>
      <c r="B149" s="35" t="s">
        <v>313</v>
      </c>
      <c r="C149" s="36" t="s">
        <v>306</v>
      </c>
      <c r="D149" s="37" t="s">
        <v>314</v>
      </c>
      <c r="E149" s="37" t="s">
        <v>263</v>
      </c>
      <c r="F149" s="38">
        <v>6600</v>
      </c>
      <c r="G149" s="38">
        <v>6600</v>
      </c>
      <c r="H149" s="38">
        <v>6600</v>
      </c>
      <c r="I149" s="38">
        <v>6313.62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6600</v>
      </c>
      <c r="P149" s="38">
        <v>6600</v>
      </c>
      <c r="Q149" s="38">
        <v>6600</v>
      </c>
      <c r="R149" s="38">
        <v>6313.62</v>
      </c>
      <c r="S149" s="38">
        <v>0</v>
      </c>
      <c r="T149" s="34"/>
    </row>
    <row r="150" spans="1:20" ht="47.25">
      <c r="A150" s="34">
        <f t="shared" si="2"/>
        <v>137</v>
      </c>
      <c r="B150" s="35" t="s">
        <v>315</v>
      </c>
      <c r="C150" s="36" t="s">
        <v>309</v>
      </c>
      <c r="D150" s="37" t="s">
        <v>316</v>
      </c>
      <c r="E150" s="37" t="s">
        <v>263</v>
      </c>
      <c r="F150" s="38">
        <v>58100</v>
      </c>
      <c r="G150" s="38">
        <v>58100</v>
      </c>
      <c r="H150" s="38">
        <v>58100</v>
      </c>
      <c r="I150" s="38">
        <v>18486.96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58100</v>
      </c>
      <c r="P150" s="38">
        <v>58100</v>
      </c>
      <c r="Q150" s="38">
        <v>58100</v>
      </c>
      <c r="R150" s="38">
        <v>18486.96</v>
      </c>
      <c r="S150" s="38">
        <v>0</v>
      </c>
      <c r="T150" s="34"/>
    </row>
    <row r="151" spans="1:20" ht="63">
      <c r="A151" s="34">
        <f t="shared" si="2"/>
        <v>138</v>
      </c>
      <c r="B151" s="35" t="s">
        <v>317</v>
      </c>
      <c r="C151" s="36" t="s">
        <v>35</v>
      </c>
      <c r="D151" s="37" t="s">
        <v>318</v>
      </c>
      <c r="E151" s="37" t="s">
        <v>263</v>
      </c>
      <c r="F151" s="38">
        <v>2470000</v>
      </c>
      <c r="G151" s="38">
        <v>2470000</v>
      </c>
      <c r="H151" s="38">
        <v>2470000</v>
      </c>
      <c r="I151" s="38">
        <v>1711210.31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2470000</v>
      </c>
      <c r="P151" s="38">
        <v>2470000</v>
      </c>
      <c r="Q151" s="38">
        <v>2470000</v>
      </c>
      <c r="R151" s="38">
        <v>1711210.31</v>
      </c>
      <c r="S151" s="38">
        <v>0</v>
      </c>
      <c r="T151" s="34"/>
    </row>
    <row r="152" spans="1:20" ht="31.5">
      <c r="A152" s="34">
        <f t="shared" si="2"/>
        <v>139</v>
      </c>
      <c r="B152" s="35" t="s">
        <v>319</v>
      </c>
      <c r="C152" s="36" t="s">
        <v>306</v>
      </c>
      <c r="D152" s="37" t="s">
        <v>320</v>
      </c>
      <c r="E152" s="37" t="s">
        <v>263</v>
      </c>
      <c r="F152" s="38">
        <v>10000</v>
      </c>
      <c r="G152" s="38">
        <v>10000</v>
      </c>
      <c r="H152" s="38">
        <v>10000</v>
      </c>
      <c r="I152" s="38">
        <v>6193.68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10000</v>
      </c>
      <c r="P152" s="38">
        <v>10000</v>
      </c>
      <c r="Q152" s="38">
        <v>10000</v>
      </c>
      <c r="R152" s="38">
        <v>6193.68</v>
      </c>
      <c r="S152" s="38">
        <v>0</v>
      </c>
      <c r="T152" s="34"/>
    </row>
    <row r="153" spans="1:20" ht="31.5">
      <c r="A153" s="34">
        <f t="shared" si="2"/>
        <v>140</v>
      </c>
      <c r="B153" s="35" t="s">
        <v>321</v>
      </c>
      <c r="C153" s="36" t="s">
        <v>322</v>
      </c>
      <c r="D153" s="37" t="s">
        <v>323</v>
      </c>
      <c r="E153" s="37" t="s">
        <v>263</v>
      </c>
      <c r="F153" s="38">
        <v>343157</v>
      </c>
      <c r="G153" s="38">
        <v>343157</v>
      </c>
      <c r="H153" s="38">
        <v>343157</v>
      </c>
      <c r="I153" s="38">
        <v>343156.41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343157</v>
      </c>
      <c r="P153" s="38">
        <v>343157</v>
      </c>
      <c r="Q153" s="38">
        <v>343157</v>
      </c>
      <c r="R153" s="38">
        <v>343156.41</v>
      </c>
      <c r="S153" s="38">
        <v>0</v>
      </c>
      <c r="T153" s="34"/>
    </row>
    <row r="154" spans="1:20" ht="47.25">
      <c r="A154" s="34">
        <f t="shared" si="2"/>
        <v>141</v>
      </c>
      <c r="B154" s="35" t="s">
        <v>324</v>
      </c>
      <c r="C154" s="36" t="s">
        <v>322</v>
      </c>
      <c r="D154" s="37" t="s">
        <v>325</v>
      </c>
      <c r="E154" s="37" t="s">
        <v>263</v>
      </c>
      <c r="F154" s="38">
        <v>1856843</v>
      </c>
      <c r="G154" s="38">
        <v>1856843</v>
      </c>
      <c r="H154" s="38">
        <v>1856843</v>
      </c>
      <c r="I154" s="38">
        <v>1129637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1856843</v>
      </c>
      <c r="P154" s="38">
        <v>1856843</v>
      </c>
      <c r="Q154" s="38">
        <v>1856843</v>
      </c>
      <c r="R154" s="38">
        <v>1129637</v>
      </c>
      <c r="S154" s="38">
        <v>0</v>
      </c>
      <c r="T154" s="34"/>
    </row>
    <row r="155" spans="1:20" ht="47.25">
      <c r="A155" s="34">
        <f t="shared" si="2"/>
        <v>142</v>
      </c>
      <c r="B155" s="35" t="s">
        <v>326</v>
      </c>
      <c r="C155" s="36" t="s">
        <v>322</v>
      </c>
      <c r="D155" s="37" t="s">
        <v>327</v>
      </c>
      <c r="E155" s="37" t="s">
        <v>263</v>
      </c>
      <c r="F155" s="38">
        <v>260000</v>
      </c>
      <c r="G155" s="38">
        <v>260000</v>
      </c>
      <c r="H155" s="38">
        <v>260000</v>
      </c>
      <c r="I155" s="38">
        <v>232223.22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260000</v>
      </c>
      <c r="P155" s="38">
        <v>260000</v>
      </c>
      <c r="Q155" s="38">
        <v>260000</v>
      </c>
      <c r="R155" s="38">
        <v>232223.22</v>
      </c>
      <c r="S155" s="38">
        <v>0</v>
      </c>
      <c r="T155" s="34"/>
    </row>
    <row r="156" spans="1:20" ht="47.25">
      <c r="A156" s="34">
        <f t="shared" si="2"/>
        <v>143</v>
      </c>
      <c r="B156" s="35" t="s">
        <v>328</v>
      </c>
      <c r="C156" s="36" t="s">
        <v>35</v>
      </c>
      <c r="D156" s="37" t="s">
        <v>329</v>
      </c>
      <c r="E156" s="37" t="s">
        <v>263</v>
      </c>
      <c r="F156" s="38">
        <v>35498000</v>
      </c>
      <c r="G156" s="38">
        <v>35498000</v>
      </c>
      <c r="H156" s="38">
        <v>35498000</v>
      </c>
      <c r="I156" s="38">
        <v>20530894.53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35498000</v>
      </c>
      <c r="P156" s="38">
        <v>35498000</v>
      </c>
      <c r="Q156" s="38">
        <v>35498000</v>
      </c>
      <c r="R156" s="38">
        <v>20530894.53</v>
      </c>
      <c r="S156" s="38">
        <v>0</v>
      </c>
      <c r="T156" s="34"/>
    </row>
    <row r="157" spans="1:20" ht="15.75">
      <c r="A157" s="34">
        <f t="shared" si="2"/>
        <v>144</v>
      </c>
      <c r="B157" s="35" t="s">
        <v>330</v>
      </c>
      <c r="C157" s="36" t="s">
        <v>331</v>
      </c>
      <c r="D157" s="37" t="s">
        <v>332</v>
      </c>
      <c r="E157" s="37" t="s">
        <v>263</v>
      </c>
      <c r="F157" s="38">
        <v>388820</v>
      </c>
      <c r="G157" s="38">
        <v>388820</v>
      </c>
      <c r="H157" s="38">
        <v>388820</v>
      </c>
      <c r="I157" s="38">
        <v>181332.98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388820</v>
      </c>
      <c r="P157" s="38">
        <v>388820</v>
      </c>
      <c r="Q157" s="38">
        <v>388820</v>
      </c>
      <c r="R157" s="38">
        <v>181332.98</v>
      </c>
      <c r="S157" s="38">
        <v>0</v>
      </c>
      <c r="T157" s="34"/>
    </row>
    <row r="158" spans="1:20" ht="15.75">
      <c r="A158" s="34">
        <f t="shared" si="2"/>
        <v>145</v>
      </c>
      <c r="B158" s="35" t="s">
        <v>333</v>
      </c>
      <c r="C158" s="36" t="s">
        <v>331</v>
      </c>
      <c r="D158" s="37" t="s">
        <v>334</v>
      </c>
      <c r="E158" s="37" t="s">
        <v>263</v>
      </c>
      <c r="F158" s="38">
        <v>52460</v>
      </c>
      <c r="G158" s="38">
        <v>52460</v>
      </c>
      <c r="H158" s="38">
        <v>52460</v>
      </c>
      <c r="I158" s="38">
        <v>44720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52460</v>
      </c>
      <c r="P158" s="38">
        <v>52460</v>
      </c>
      <c r="Q158" s="38">
        <v>52460</v>
      </c>
      <c r="R158" s="38">
        <v>44720</v>
      </c>
      <c r="S158" s="38">
        <v>0</v>
      </c>
      <c r="T158" s="34"/>
    </row>
    <row r="159" spans="1:20" ht="15.75">
      <c r="A159" s="34">
        <f t="shared" si="2"/>
        <v>146</v>
      </c>
      <c r="B159" s="35" t="s">
        <v>335</v>
      </c>
      <c r="C159" s="36" t="s">
        <v>331</v>
      </c>
      <c r="D159" s="37" t="s">
        <v>336</v>
      </c>
      <c r="E159" s="37" t="s">
        <v>263</v>
      </c>
      <c r="F159" s="38">
        <v>16248000</v>
      </c>
      <c r="G159" s="38">
        <v>16248000</v>
      </c>
      <c r="H159" s="38">
        <v>16248000</v>
      </c>
      <c r="I159" s="38">
        <v>8973717.19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16248000</v>
      </c>
      <c r="P159" s="38">
        <v>16248000</v>
      </c>
      <c r="Q159" s="38">
        <v>16248000</v>
      </c>
      <c r="R159" s="38">
        <v>8973717.19</v>
      </c>
      <c r="S159" s="38">
        <v>0</v>
      </c>
      <c r="T159" s="34"/>
    </row>
    <row r="160" spans="1:20" ht="31.5">
      <c r="A160" s="34">
        <f t="shared" si="2"/>
        <v>147</v>
      </c>
      <c r="B160" s="35" t="s">
        <v>337</v>
      </c>
      <c r="C160" s="36" t="s">
        <v>331</v>
      </c>
      <c r="D160" s="37" t="s">
        <v>338</v>
      </c>
      <c r="E160" s="37" t="s">
        <v>263</v>
      </c>
      <c r="F160" s="38">
        <v>1500000</v>
      </c>
      <c r="G160" s="38">
        <v>1500000</v>
      </c>
      <c r="H160" s="38">
        <v>1500000</v>
      </c>
      <c r="I160" s="38">
        <v>940122.88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1500000</v>
      </c>
      <c r="P160" s="38">
        <v>1500000</v>
      </c>
      <c r="Q160" s="38">
        <v>1500000</v>
      </c>
      <c r="R160" s="38">
        <v>940122.88</v>
      </c>
      <c r="S160" s="38">
        <v>0</v>
      </c>
      <c r="T160" s="34"/>
    </row>
    <row r="161" spans="1:20" ht="15.75">
      <c r="A161" s="34">
        <f t="shared" si="2"/>
        <v>148</v>
      </c>
      <c r="B161" s="35" t="s">
        <v>339</v>
      </c>
      <c r="C161" s="36" t="s">
        <v>331</v>
      </c>
      <c r="D161" s="37" t="s">
        <v>340</v>
      </c>
      <c r="E161" s="37" t="s">
        <v>263</v>
      </c>
      <c r="F161" s="38">
        <v>6836000</v>
      </c>
      <c r="G161" s="38">
        <v>6836000</v>
      </c>
      <c r="H161" s="38">
        <v>6836000</v>
      </c>
      <c r="I161" s="38">
        <v>4340130.82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6836000</v>
      </c>
      <c r="P161" s="38">
        <v>6836000</v>
      </c>
      <c r="Q161" s="38">
        <v>6836000</v>
      </c>
      <c r="R161" s="38">
        <v>4340130.82</v>
      </c>
      <c r="S161" s="38">
        <v>0</v>
      </c>
      <c r="T161" s="34"/>
    </row>
    <row r="162" spans="1:20" ht="15.75">
      <c r="A162" s="34">
        <f t="shared" si="2"/>
        <v>149</v>
      </c>
      <c r="B162" s="35" t="s">
        <v>341</v>
      </c>
      <c r="C162" s="36" t="s">
        <v>331</v>
      </c>
      <c r="D162" s="37" t="s">
        <v>342</v>
      </c>
      <c r="E162" s="37" t="s">
        <v>263</v>
      </c>
      <c r="F162" s="38">
        <v>150000</v>
      </c>
      <c r="G162" s="38">
        <v>150000</v>
      </c>
      <c r="H162" s="38">
        <v>150000</v>
      </c>
      <c r="I162" s="38">
        <v>42538.53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150000</v>
      </c>
      <c r="P162" s="38">
        <v>150000</v>
      </c>
      <c r="Q162" s="38">
        <v>150000</v>
      </c>
      <c r="R162" s="38">
        <v>42538.53</v>
      </c>
      <c r="S162" s="38">
        <v>0</v>
      </c>
      <c r="T162" s="34"/>
    </row>
    <row r="163" spans="1:20" ht="31.5">
      <c r="A163" s="34">
        <f t="shared" si="2"/>
        <v>150</v>
      </c>
      <c r="B163" s="35" t="s">
        <v>343</v>
      </c>
      <c r="C163" s="36" t="s">
        <v>331</v>
      </c>
      <c r="D163" s="37" t="s">
        <v>344</v>
      </c>
      <c r="E163" s="37" t="s">
        <v>263</v>
      </c>
      <c r="F163" s="38">
        <v>10292720</v>
      </c>
      <c r="G163" s="38">
        <v>10292720</v>
      </c>
      <c r="H163" s="38">
        <v>10292720</v>
      </c>
      <c r="I163" s="38">
        <v>5993842.37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10292720</v>
      </c>
      <c r="P163" s="38">
        <v>10292720</v>
      </c>
      <c r="Q163" s="38">
        <v>10292720</v>
      </c>
      <c r="R163" s="38">
        <v>5993842.37</v>
      </c>
      <c r="S163" s="38">
        <v>0</v>
      </c>
      <c r="T163" s="34"/>
    </row>
    <row r="164" spans="1:20" ht="31.5">
      <c r="A164" s="34">
        <f t="shared" si="2"/>
        <v>151</v>
      </c>
      <c r="B164" s="35" t="s">
        <v>345</v>
      </c>
      <c r="C164" s="36" t="s">
        <v>331</v>
      </c>
      <c r="D164" s="37" t="s">
        <v>346</v>
      </c>
      <c r="E164" s="37" t="s">
        <v>263</v>
      </c>
      <c r="F164" s="38">
        <v>30000</v>
      </c>
      <c r="G164" s="38">
        <v>30000</v>
      </c>
      <c r="H164" s="38">
        <v>30000</v>
      </c>
      <c r="I164" s="38">
        <v>14489.76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30000</v>
      </c>
      <c r="P164" s="38">
        <v>30000</v>
      </c>
      <c r="Q164" s="38">
        <v>30000</v>
      </c>
      <c r="R164" s="38">
        <v>14489.76</v>
      </c>
      <c r="S164" s="38">
        <v>0</v>
      </c>
      <c r="T164" s="34"/>
    </row>
    <row r="165" spans="1:20" ht="47.25">
      <c r="A165" s="34">
        <f t="shared" si="2"/>
        <v>152</v>
      </c>
      <c r="B165" s="35" t="s">
        <v>347</v>
      </c>
      <c r="C165" s="36" t="s">
        <v>322</v>
      </c>
      <c r="D165" s="37" t="s">
        <v>348</v>
      </c>
      <c r="E165" s="37" t="s">
        <v>263</v>
      </c>
      <c r="F165" s="38">
        <v>186840</v>
      </c>
      <c r="G165" s="38">
        <v>186840</v>
      </c>
      <c r="H165" s="38">
        <v>186840</v>
      </c>
      <c r="I165" s="38">
        <v>115313.08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186840</v>
      </c>
      <c r="P165" s="38">
        <v>186840</v>
      </c>
      <c r="Q165" s="38">
        <v>186840</v>
      </c>
      <c r="R165" s="38">
        <v>115313.08</v>
      </c>
      <c r="S165" s="38">
        <v>0</v>
      </c>
      <c r="T165" s="34"/>
    </row>
    <row r="166" spans="1:20" ht="173.25">
      <c r="A166" s="34">
        <f t="shared" si="2"/>
        <v>153</v>
      </c>
      <c r="B166" s="35" t="s">
        <v>349</v>
      </c>
      <c r="C166" s="36" t="s">
        <v>35</v>
      </c>
      <c r="D166" s="37" t="s">
        <v>350</v>
      </c>
      <c r="E166" s="37" t="s">
        <v>263</v>
      </c>
      <c r="F166" s="38">
        <v>18980000</v>
      </c>
      <c r="G166" s="38">
        <v>18980000</v>
      </c>
      <c r="H166" s="38">
        <v>18980000</v>
      </c>
      <c r="I166" s="38">
        <v>12686470.66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18980000</v>
      </c>
      <c r="P166" s="38">
        <v>18980000</v>
      </c>
      <c r="Q166" s="38">
        <v>18980000</v>
      </c>
      <c r="R166" s="38">
        <v>12686470.66</v>
      </c>
      <c r="S166" s="38">
        <v>0</v>
      </c>
      <c r="T166" s="34"/>
    </row>
    <row r="167" spans="1:20" ht="31.5">
      <c r="A167" s="34">
        <f t="shared" si="2"/>
        <v>154</v>
      </c>
      <c r="B167" s="35" t="s">
        <v>351</v>
      </c>
      <c r="C167" s="36" t="s">
        <v>274</v>
      </c>
      <c r="D167" s="37" t="s">
        <v>352</v>
      </c>
      <c r="E167" s="37" t="s">
        <v>263</v>
      </c>
      <c r="F167" s="38">
        <v>12550000</v>
      </c>
      <c r="G167" s="38">
        <v>12550000</v>
      </c>
      <c r="H167" s="38">
        <v>12550000</v>
      </c>
      <c r="I167" s="38">
        <v>8499713.01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12550000</v>
      </c>
      <c r="P167" s="38">
        <v>12550000</v>
      </c>
      <c r="Q167" s="38">
        <v>12550000</v>
      </c>
      <c r="R167" s="38">
        <v>8499713.01</v>
      </c>
      <c r="S167" s="38">
        <v>0</v>
      </c>
      <c r="T167" s="34"/>
    </row>
    <row r="168" spans="1:20" ht="63">
      <c r="A168" s="34">
        <f t="shared" si="2"/>
        <v>155</v>
      </c>
      <c r="B168" s="35" t="s">
        <v>353</v>
      </c>
      <c r="C168" s="36" t="s">
        <v>274</v>
      </c>
      <c r="D168" s="37" t="s">
        <v>354</v>
      </c>
      <c r="E168" s="37" t="s">
        <v>263</v>
      </c>
      <c r="F168" s="38">
        <v>2600000</v>
      </c>
      <c r="G168" s="38">
        <v>2600000</v>
      </c>
      <c r="H168" s="38">
        <v>2600000</v>
      </c>
      <c r="I168" s="38">
        <v>1805673.55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2600000</v>
      </c>
      <c r="P168" s="38">
        <v>2600000</v>
      </c>
      <c r="Q168" s="38">
        <v>2600000</v>
      </c>
      <c r="R168" s="38">
        <v>1805673.55</v>
      </c>
      <c r="S168" s="38">
        <v>0</v>
      </c>
      <c r="T168" s="34"/>
    </row>
    <row r="169" spans="1:20" ht="47.25">
      <c r="A169" s="34">
        <f t="shared" si="2"/>
        <v>156</v>
      </c>
      <c r="B169" s="35" t="s">
        <v>355</v>
      </c>
      <c r="C169" s="36" t="s">
        <v>274</v>
      </c>
      <c r="D169" s="37" t="s">
        <v>356</v>
      </c>
      <c r="E169" s="37" t="s">
        <v>263</v>
      </c>
      <c r="F169" s="38">
        <v>1300000</v>
      </c>
      <c r="G169" s="38">
        <v>1300000</v>
      </c>
      <c r="H169" s="38">
        <v>1300000</v>
      </c>
      <c r="I169" s="38">
        <v>771799.14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1300000</v>
      </c>
      <c r="P169" s="38">
        <v>1300000</v>
      </c>
      <c r="Q169" s="38">
        <v>1300000</v>
      </c>
      <c r="R169" s="38">
        <v>771799.14</v>
      </c>
      <c r="S169" s="38">
        <v>0</v>
      </c>
      <c r="T169" s="34"/>
    </row>
    <row r="170" spans="1:20" ht="63">
      <c r="A170" s="34">
        <f t="shared" si="2"/>
        <v>157</v>
      </c>
      <c r="B170" s="35" t="s">
        <v>357</v>
      </c>
      <c r="C170" s="36" t="s">
        <v>331</v>
      </c>
      <c r="D170" s="37" t="s">
        <v>358</v>
      </c>
      <c r="E170" s="37" t="s">
        <v>263</v>
      </c>
      <c r="F170" s="38">
        <v>150000</v>
      </c>
      <c r="G170" s="38">
        <v>150000</v>
      </c>
      <c r="H170" s="38">
        <v>150000</v>
      </c>
      <c r="I170" s="38">
        <v>115584.84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150000</v>
      </c>
      <c r="P170" s="38">
        <v>150000</v>
      </c>
      <c r="Q170" s="38">
        <v>150000</v>
      </c>
      <c r="R170" s="38">
        <v>115584.84</v>
      </c>
      <c r="S170" s="38">
        <v>0</v>
      </c>
      <c r="T170" s="34"/>
    </row>
    <row r="171" spans="1:20" ht="63">
      <c r="A171" s="34">
        <f t="shared" si="2"/>
        <v>158</v>
      </c>
      <c r="B171" s="35" t="s">
        <v>359</v>
      </c>
      <c r="C171" s="36" t="s">
        <v>274</v>
      </c>
      <c r="D171" s="37" t="s">
        <v>360</v>
      </c>
      <c r="E171" s="37" t="s">
        <v>263</v>
      </c>
      <c r="F171" s="38">
        <v>90000</v>
      </c>
      <c r="G171" s="38">
        <v>90000</v>
      </c>
      <c r="H171" s="38">
        <v>90000</v>
      </c>
      <c r="I171" s="38">
        <v>47000.12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90000</v>
      </c>
      <c r="P171" s="38">
        <v>90000</v>
      </c>
      <c r="Q171" s="38">
        <v>90000</v>
      </c>
      <c r="R171" s="38">
        <v>47000.12</v>
      </c>
      <c r="S171" s="38">
        <v>0</v>
      </c>
      <c r="T171" s="34"/>
    </row>
    <row r="172" spans="1:20" ht="31.5">
      <c r="A172" s="34">
        <f t="shared" si="2"/>
        <v>159</v>
      </c>
      <c r="B172" s="35" t="s">
        <v>361</v>
      </c>
      <c r="C172" s="36" t="s">
        <v>331</v>
      </c>
      <c r="D172" s="37" t="s">
        <v>362</v>
      </c>
      <c r="E172" s="37" t="s">
        <v>263</v>
      </c>
      <c r="F172" s="38">
        <v>2290000</v>
      </c>
      <c r="G172" s="38">
        <v>2290000</v>
      </c>
      <c r="H172" s="38">
        <v>2290000</v>
      </c>
      <c r="I172" s="38">
        <v>1446700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2290000</v>
      </c>
      <c r="P172" s="38">
        <v>2290000</v>
      </c>
      <c r="Q172" s="38">
        <v>2290000</v>
      </c>
      <c r="R172" s="38">
        <v>1446700</v>
      </c>
      <c r="S172" s="38">
        <v>0</v>
      </c>
      <c r="T172" s="34"/>
    </row>
    <row r="173" spans="1:20" ht="31.5">
      <c r="A173" s="34">
        <f t="shared" si="2"/>
        <v>160</v>
      </c>
      <c r="B173" s="35" t="s">
        <v>363</v>
      </c>
      <c r="C173" s="36" t="s">
        <v>306</v>
      </c>
      <c r="D173" s="37" t="s">
        <v>364</v>
      </c>
      <c r="E173" s="37" t="s">
        <v>263</v>
      </c>
      <c r="F173" s="38">
        <v>23200</v>
      </c>
      <c r="G173" s="38">
        <v>23200</v>
      </c>
      <c r="H173" s="38">
        <v>23200</v>
      </c>
      <c r="I173" s="38">
        <v>8619.93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23200</v>
      </c>
      <c r="P173" s="38">
        <v>23200</v>
      </c>
      <c r="Q173" s="38">
        <v>23200</v>
      </c>
      <c r="R173" s="38">
        <v>8619.93</v>
      </c>
      <c r="S173" s="38">
        <v>0</v>
      </c>
      <c r="T173" s="34"/>
    </row>
    <row r="174" spans="1:20" ht="63">
      <c r="A174" s="34">
        <f t="shared" si="2"/>
        <v>161</v>
      </c>
      <c r="B174" s="35" t="s">
        <v>365</v>
      </c>
      <c r="C174" s="36" t="s">
        <v>35</v>
      </c>
      <c r="D174" s="37" t="s">
        <v>366</v>
      </c>
      <c r="E174" s="37" t="s">
        <v>263</v>
      </c>
      <c r="F174" s="38">
        <v>8874300</v>
      </c>
      <c r="G174" s="38">
        <v>8874300</v>
      </c>
      <c r="H174" s="38">
        <v>8874300</v>
      </c>
      <c r="I174" s="38">
        <v>6393311.47</v>
      </c>
      <c r="J174" s="38">
        <v>504420</v>
      </c>
      <c r="K174" s="38">
        <v>504420</v>
      </c>
      <c r="L174" s="38">
        <v>589312.92</v>
      </c>
      <c r="M174" s="38">
        <v>468409.42</v>
      </c>
      <c r="N174" s="38">
        <v>0</v>
      </c>
      <c r="O174" s="38">
        <v>9378720</v>
      </c>
      <c r="P174" s="38">
        <v>9378720</v>
      </c>
      <c r="Q174" s="38">
        <v>9463612.92</v>
      </c>
      <c r="R174" s="38">
        <v>6861720.89</v>
      </c>
      <c r="S174" s="38">
        <v>0</v>
      </c>
      <c r="T174" s="34"/>
    </row>
    <row r="175" spans="1:20" ht="63">
      <c r="A175" s="34">
        <f t="shared" si="2"/>
        <v>162</v>
      </c>
      <c r="B175" s="35" t="s">
        <v>367</v>
      </c>
      <c r="C175" s="36" t="s">
        <v>277</v>
      </c>
      <c r="D175" s="37" t="s">
        <v>368</v>
      </c>
      <c r="E175" s="37" t="s">
        <v>263</v>
      </c>
      <c r="F175" s="38">
        <v>6982540</v>
      </c>
      <c r="G175" s="38">
        <v>6982540</v>
      </c>
      <c r="H175" s="38">
        <v>6982540</v>
      </c>
      <c r="I175" s="38">
        <v>5130547.66</v>
      </c>
      <c r="J175" s="38">
        <v>504420</v>
      </c>
      <c r="K175" s="38">
        <v>504420</v>
      </c>
      <c r="L175" s="38">
        <v>581853</v>
      </c>
      <c r="M175" s="38">
        <v>460949.5</v>
      </c>
      <c r="N175" s="38">
        <v>0</v>
      </c>
      <c r="O175" s="38">
        <v>7486960</v>
      </c>
      <c r="P175" s="38">
        <v>7486960</v>
      </c>
      <c r="Q175" s="38">
        <v>7564393</v>
      </c>
      <c r="R175" s="38">
        <v>5591497.16</v>
      </c>
      <c r="S175" s="38">
        <v>0</v>
      </c>
      <c r="T175" s="34"/>
    </row>
    <row r="176" spans="1:20" ht="31.5">
      <c r="A176" s="34">
        <f t="shared" si="2"/>
        <v>163</v>
      </c>
      <c r="B176" s="35" t="s">
        <v>369</v>
      </c>
      <c r="C176" s="36" t="s">
        <v>274</v>
      </c>
      <c r="D176" s="37" t="s">
        <v>370</v>
      </c>
      <c r="E176" s="37" t="s">
        <v>263</v>
      </c>
      <c r="F176" s="38">
        <v>1891760</v>
      </c>
      <c r="G176" s="38">
        <v>1891760</v>
      </c>
      <c r="H176" s="38">
        <v>1891760</v>
      </c>
      <c r="I176" s="38">
        <v>1262763.81</v>
      </c>
      <c r="J176" s="38">
        <v>0</v>
      </c>
      <c r="K176" s="38">
        <v>0</v>
      </c>
      <c r="L176" s="38">
        <v>7459.92</v>
      </c>
      <c r="M176" s="38">
        <v>7459.92</v>
      </c>
      <c r="N176" s="38">
        <v>0</v>
      </c>
      <c r="O176" s="38">
        <v>1891760</v>
      </c>
      <c r="P176" s="38">
        <v>1891760</v>
      </c>
      <c r="Q176" s="38">
        <v>1899219.92</v>
      </c>
      <c r="R176" s="38">
        <v>1270223.73</v>
      </c>
      <c r="S176" s="38">
        <v>0</v>
      </c>
      <c r="T176" s="34"/>
    </row>
    <row r="177" spans="1:20" ht="31.5">
      <c r="A177" s="34">
        <f t="shared" si="2"/>
        <v>164</v>
      </c>
      <c r="B177" s="35" t="s">
        <v>371</v>
      </c>
      <c r="C177" s="36" t="s">
        <v>35</v>
      </c>
      <c r="D177" s="37" t="s">
        <v>372</v>
      </c>
      <c r="E177" s="37" t="s">
        <v>263</v>
      </c>
      <c r="F177" s="38">
        <v>1319300</v>
      </c>
      <c r="G177" s="38">
        <v>1319300</v>
      </c>
      <c r="H177" s="38">
        <v>1319300</v>
      </c>
      <c r="I177" s="38">
        <v>716225.85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1319300</v>
      </c>
      <c r="P177" s="38">
        <v>1319300</v>
      </c>
      <c r="Q177" s="38">
        <v>1319300</v>
      </c>
      <c r="R177" s="38">
        <v>716225.85</v>
      </c>
      <c r="S177" s="38">
        <v>0</v>
      </c>
      <c r="T177" s="34"/>
    </row>
    <row r="178" spans="1:20" ht="31.5">
      <c r="A178" s="34">
        <f t="shared" si="2"/>
        <v>165</v>
      </c>
      <c r="B178" s="35" t="s">
        <v>373</v>
      </c>
      <c r="C178" s="36" t="s">
        <v>331</v>
      </c>
      <c r="D178" s="37" t="s">
        <v>374</v>
      </c>
      <c r="E178" s="37" t="s">
        <v>263</v>
      </c>
      <c r="F178" s="38">
        <v>1299300</v>
      </c>
      <c r="G178" s="38">
        <v>1299300</v>
      </c>
      <c r="H178" s="38">
        <v>1299300</v>
      </c>
      <c r="I178" s="38">
        <v>702070.93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1299300</v>
      </c>
      <c r="P178" s="38">
        <v>1299300</v>
      </c>
      <c r="Q178" s="38">
        <v>1299300</v>
      </c>
      <c r="R178" s="38">
        <v>702070.93</v>
      </c>
      <c r="S178" s="38">
        <v>0</v>
      </c>
      <c r="T178" s="34"/>
    </row>
    <row r="179" spans="1:20" ht="31.5">
      <c r="A179" s="34">
        <f t="shared" si="2"/>
        <v>166</v>
      </c>
      <c r="B179" s="35" t="s">
        <v>375</v>
      </c>
      <c r="C179" s="36" t="s">
        <v>331</v>
      </c>
      <c r="D179" s="37" t="s">
        <v>376</v>
      </c>
      <c r="E179" s="37" t="s">
        <v>263</v>
      </c>
      <c r="F179" s="38">
        <v>20000</v>
      </c>
      <c r="G179" s="38">
        <v>20000</v>
      </c>
      <c r="H179" s="38">
        <v>20000</v>
      </c>
      <c r="I179" s="38">
        <v>14154.92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20000</v>
      </c>
      <c r="P179" s="38">
        <v>20000</v>
      </c>
      <c r="Q179" s="38">
        <v>20000</v>
      </c>
      <c r="R179" s="38">
        <v>14154.92</v>
      </c>
      <c r="S179" s="38">
        <v>0</v>
      </c>
      <c r="T179" s="34"/>
    </row>
    <row r="180" spans="1:20" ht="15.75">
      <c r="A180" s="34">
        <f t="shared" si="2"/>
        <v>167</v>
      </c>
      <c r="B180" s="35" t="s">
        <v>377</v>
      </c>
      <c r="C180" s="36" t="s">
        <v>35</v>
      </c>
      <c r="D180" s="37" t="s">
        <v>378</v>
      </c>
      <c r="E180" s="37" t="s">
        <v>263</v>
      </c>
      <c r="F180" s="38">
        <v>22895</v>
      </c>
      <c r="G180" s="38">
        <v>22895</v>
      </c>
      <c r="H180" s="38">
        <v>22895</v>
      </c>
      <c r="I180" s="38">
        <v>8437</v>
      </c>
      <c r="J180" s="38">
        <v>10000</v>
      </c>
      <c r="K180" s="38">
        <v>10000</v>
      </c>
      <c r="L180" s="38">
        <v>10000</v>
      </c>
      <c r="M180" s="38">
        <v>9999</v>
      </c>
      <c r="N180" s="38">
        <v>0</v>
      </c>
      <c r="O180" s="38">
        <v>32895</v>
      </c>
      <c r="P180" s="38">
        <v>32895</v>
      </c>
      <c r="Q180" s="38">
        <v>32895</v>
      </c>
      <c r="R180" s="38">
        <v>18436</v>
      </c>
      <c r="S180" s="38">
        <v>0</v>
      </c>
      <c r="T180" s="34"/>
    </row>
    <row r="181" spans="1:20" ht="15.75">
      <c r="A181" s="34">
        <f t="shared" si="2"/>
        <v>168</v>
      </c>
      <c r="B181" s="35" t="s">
        <v>379</v>
      </c>
      <c r="C181" s="36" t="s">
        <v>331</v>
      </c>
      <c r="D181" s="37" t="s">
        <v>380</v>
      </c>
      <c r="E181" s="37" t="s">
        <v>263</v>
      </c>
      <c r="F181" s="38">
        <v>22895</v>
      </c>
      <c r="G181" s="38">
        <v>22895</v>
      </c>
      <c r="H181" s="38">
        <v>22895</v>
      </c>
      <c r="I181" s="38">
        <v>8437</v>
      </c>
      <c r="J181" s="38">
        <v>10000</v>
      </c>
      <c r="K181" s="38">
        <v>10000</v>
      </c>
      <c r="L181" s="38">
        <v>10000</v>
      </c>
      <c r="M181" s="38">
        <v>9999</v>
      </c>
      <c r="N181" s="38">
        <v>0</v>
      </c>
      <c r="O181" s="38">
        <v>32895</v>
      </c>
      <c r="P181" s="38">
        <v>32895</v>
      </c>
      <c r="Q181" s="38">
        <v>32895</v>
      </c>
      <c r="R181" s="38">
        <v>18436</v>
      </c>
      <c r="S181" s="38">
        <v>0</v>
      </c>
      <c r="T181" s="34"/>
    </row>
    <row r="182" spans="1:20" ht="63">
      <c r="A182" s="34">
        <f t="shared" si="2"/>
        <v>169</v>
      </c>
      <c r="B182" s="35" t="s">
        <v>381</v>
      </c>
      <c r="C182" s="36" t="s">
        <v>331</v>
      </c>
      <c r="D182" s="37" t="s">
        <v>382</v>
      </c>
      <c r="E182" s="37" t="s">
        <v>263</v>
      </c>
      <c r="F182" s="38">
        <v>796593</v>
      </c>
      <c r="G182" s="38">
        <v>796593</v>
      </c>
      <c r="H182" s="38">
        <v>796593</v>
      </c>
      <c r="I182" s="38">
        <v>758138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796593</v>
      </c>
      <c r="P182" s="38">
        <v>796593</v>
      </c>
      <c r="Q182" s="38">
        <v>796593</v>
      </c>
      <c r="R182" s="38">
        <v>758138</v>
      </c>
      <c r="S182" s="38">
        <v>0</v>
      </c>
      <c r="T182" s="34"/>
    </row>
    <row r="183" spans="1:20" ht="78.75">
      <c r="A183" s="34">
        <f t="shared" si="2"/>
        <v>170</v>
      </c>
      <c r="B183" s="35" t="s">
        <v>383</v>
      </c>
      <c r="C183" s="36" t="s">
        <v>274</v>
      </c>
      <c r="D183" s="37" t="s">
        <v>384</v>
      </c>
      <c r="E183" s="37" t="s">
        <v>263</v>
      </c>
      <c r="F183" s="38">
        <v>43000</v>
      </c>
      <c r="G183" s="38">
        <v>43000</v>
      </c>
      <c r="H183" s="38">
        <v>43000</v>
      </c>
      <c r="I183" s="38">
        <v>19400.71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43000</v>
      </c>
      <c r="P183" s="38">
        <v>43000</v>
      </c>
      <c r="Q183" s="38">
        <v>43000</v>
      </c>
      <c r="R183" s="38">
        <v>19400.71</v>
      </c>
      <c r="S183" s="38">
        <v>0</v>
      </c>
      <c r="T183" s="34"/>
    </row>
    <row r="184" spans="1:20" ht="31.5">
      <c r="A184" s="34">
        <f t="shared" si="2"/>
        <v>171</v>
      </c>
      <c r="B184" s="35" t="s">
        <v>385</v>
      </c>
      <c r="C184" s="36" t="s">
        <v>35</v>
      </c>
      <c r="D184" s="37" t="s">
        <v>386</v>
      </c>
      <c r="E184" s="37" t="s">
        <v>263</v>
      </c>
      <c r="F184" s="38">
        <v>540</v>
      </c>
      <c r="G184" s="38">
        <v>540</v>
      </c>
      <c r="H184" s="38">
        <v>540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540</v>
      </c>
      <c r="P184" s="38">
        <v>540</v>
      </c>
      <c r="Q184" s="38">
        <v>540</v>
      </c>
      <c r="R184" s="38">
        <v>0</v>
      </c>
      <c r="S184" s="38">
        <v>0</v>
      </c>
      <c r="T184" s="34"/>
    </row>
    <row r="185" spans="1:20" ht="31.5">
      <c r="A185" s="34">
        <f t="shared" si="2"/>
        <v>172</v>
      </c>
      <c r="B185" s="35" t="s">
        <v>387</v>
      </c>
      <c r="C185" s="36" t="s">
        <v>274</v>
      </c>
      <c r="D185" s="37" t="s">
        <v>388</v>
      </c>
      <c r="E185" s="37" t="s">
        <v>263</v>
      </c>
      <c r="F185" s="38">
        <v>540</v>
      </c>
      <c r="G185" s="38">
        <v>540</v>
      </c>
      <c r="H185" s="38">
        <v>540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540</v>
      </c>
      <c r="P185" s="38">
        <v>540</v>
      </c>
      <c r="Q185" s="38">
        <v>540</v>
      </c>
      <c r="R185" s="38">
        <v>0</v>
      </c>
      <c r="S185" s="38">
        <v>0</v>
      </c>
      <c r="T185" s="34"/>
    </row>
    <row r="186" spans="1:20" ht="15.75">
      <c r="A186" s="34">
        <f t="shared" si="2"/>
        <v>173</v>
      </c>
      <c r="B186" s="35" t="s">
        <v>389</v>
      </c>
      <c r="C186" s="36" t="s">
        <v>390</v>
      </c>
      <c r="D186" s="37" t="s">
        <v>391</v>
      </c>
      <c r="E186" s="37" t="s">
        <v>263</v>
      </c>
      <c r="F186" s="38">
        <v>324700</v>
      </c>
      <c r="G186" s="38">
        <v>324700</v>
      </c>
      <c r="H186" s="38">
        <v>324700</v>
      </c>
      <c r="I186" s="38">
        <v>123546.81</v>
      </c>
      <c r="J186" s="38">
        <v>0</v>
      </c>
      <c r="K186" s="38">
        <v>0</v>
      </c>
      <c r="L186" s="38">
        <v>41432.15</v>
      </c>
      <c r="M186" s="38">
        <v>41432.15</v>
      </c>
      <c r="N186" s="38">
        <v>0</v>
      </c>
      <c r="O186" s="38">
        <v>324700</v>
      </c>
      <c r="P186" s="38">
        <v>324700</v>
      </c>
      <c r="Q186" s="38">
        <v>366132.15</v>
      </c>
      <c r="R186" s="38">
        <v>164978.96</v>
      </c>
      <c r="S186" s="38">
        <v>0</v>
      </c>
      <c r="T186" s="34"/>
    </row>
    <row r="187" spans="1:20" ht="47.25">
      <c r="A187" s="34">
        <f t="shared" si="2"/>
        <v>174</v>
      </c>
      <c r="B187" s="35" t="s">
        <v>392</v>
      </c>
      <c r="C187" s="36" t="s">
        <v>35</v>
      </c>
      <c r="D187" s="37" t="s">
        <v>393</v>
      </c>
      <c r="E187" s="37" t="s">
        <v>263</v>
      </c>
      <c r="F187" s="38">
        <v>0</v>
      </c>
      <c r="G187" s="38">
        <v>0</v>
      </c>
      <c r="H187" s="38">
        <v>0</v>
      </c>
      <c r="I187" s="38">
        <v>0</v>
      </c>
      <c r="J187" s="38">
        <v>1860765</v>
      </c>
      <c r="K187" s="38">
        <v>1860765</v>
      </c>
      <c r="L187" s="38">
        <v>1860765</v>
      </c>
      <c r="M187" s="38">
        <v>1860470.64</v>
      </c>
      <c r="N187" s="38">
        <v>0</v>
      </c>
      <c r="O187" s="38">
        <v>1860765</v>
      </c>
      <c r="P187" s="38">
        <v>1860765</v>
      </c>
      <c r="Q187" s="38">
        <v>1860765</v>
      </c>
      <c r="R187" s="38">
        <v>1860470.64</v>
      </c>
      <c r="S187" s="38">
        <v>0</v>
      </c>
      <c r="T187" s="34"/>
    </row>
    <row r="188" spans="1:20" ht="252">
      <c r="A188" s="34">
        <f t="shared" si="2"/>
        <v>175</v>
      </c>
      <c r="B188" s="35" t="s">
        <v>394</v>
      </c>
      <c r="C188" s="36" t="s">
        <v>309</v>
      </c>
      <c r="D188" s="37" t="s">
        <v>395</v>
      </c>
      <c r="E188" s="37" t="s">
        <v>263</v>
      </c>
      <c r="F188" s="38">
        <v>0</v>
      </c>
      <c r="G188" s="38">
        <v>0</v>
      </c>
      <c r="H188" s="38">
        <v>0</v>
      </c>
      <c r="I188" s="38">
        <v>0</v>
      </c>
      <c r="J188" s="38">
        <v>1240510</v>
      </c>
      <c r="K188" s="38">
        <v>1240510</v>
      </c>
      <c r="L188" s="38">
        <v>1240510</v>
      </c>
      <c r="M188" s="38">
        <v>1240216.32</v>
      </c>
      <c r="N188" s="38">
        <v>0</v>
      </c>
      <c r="O188" s="38">
        <v>1240510</v>
      </c>
      <c r="P188" s="38">
        <v>1240510</v>
      </c>
      <c r="Q188" s="38">
        <v>1240510</v>
      </c>
      <c r="R188" s="38">
        <v>1240216.32</v>
      </c>
      <c r="S188" s="38">
        <v>0</v>
      </c>
      <c r="T188" s="34"/>
    </row>
    <row r="189" spans="1:20" ht="220.5">
      <c r="A189" s="34">
        <f t="shared" si="2"/>
        <v>176</v>
      </c>
      <c r="B189" s="35" t="s">
        <v>396</v>
      </c>
      <c r="C189" s="36" t="s">
        <v>309</v>
      </c>
      <c r="D189" s="37" t="s">
        <v>397</v>
      </c>
      <c r="E189" s="37" t="s">
        <v>263</v>
      </c>
      <c r="F189" s="38">
        <v>0</v>
      </c>
      <c r="G189" s="38">
        <v>0</v>
      </c>
      <c r="H189" s="38">
        <v>0</v>
      </c>
      <c r="I189" s="38">
        <v>0</v>
      </c>
      <c r="J189" s="38">
        <v>620255</v>
      </c>
      <c r="K189" s="38">
        <v>620255</v>
      </c>
      <c r="L189" s="38">
        <v>620255</v>
      </c>
      <c r="M189" s="38">
        <v>620254.32</v>
      </c>
      <c r="N189" s="38">
        <v>0</v>
      </c>
      <c r="O189" s="38">
        <v>620255</v>
      </c>
      <c r="P189" s="38">
        <v>620255</v>
      </c>
      <c r="Q189" s="38">
        <v>620255</v>
      </c>
      <c r="R189" s="38">
        <v>620254.32</v>
      </c>
      <c r="S189" s="38">
        <v>0</v>
      </c>
      <c r="T189" s="34"/>
    </row>
    <row r="190" spans="1:20" ht="189">
      <c r="A190" s="34">
        <f t="shared" si="2"/>
        <v>177</v>
      </c>
      <c r="B190" s="35" t="s">
        <v>398</v>
      </c>
      <c r="C190" s="36" t="s">
        <v>331</v>
      </c>
      <c r="D190" s="37" t="s">
        <v>399</v>
      </c>
      <c r="E190" s="37" t="s">
        <v>263</v>
      </c>
      <c r="F190" s="38">
        <v>330200</v>
      </c>
      <c r="G190" s="38">
        <v>330200</v>
      </c>
      <c r="H190" s="38">
        <v>330200</v>
      </c>
      <c r="I190" s="38">
        <v>218492.33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330200</v>
      </c>
      <c r="P190" s="38">
        <v>330200</v>
      </c>
      <c r="Q190" s="38">
        <v>330200</v>
      </c>
      <c r="R190" s="38">
        <v>218492.33</v>
      </c>
      <c r="S190" s="38">
        <v>0</v>
      </c>
      <c r="T190" s="34"/>
    </row>
    <row r="191" spans="1:20" ht="15.75">
      <c r="A191" s="34">
        <f t="shared" si="2"/>
        <v>178</v>
      </c>
      <c r="B191" s="35" t="s">
        <v>400</v>
      </c>
      <c r="C191" s="36" t="s">
        <v>35</v>
      </c>
      <c r="D191" s="37" t="s">
        <v>401</v>
      </c>
      <c r="E191" s="37" t="s">
        <v>263</v>
      </c>
      <c r="F191" s="38">
        <v>2196875</v>
      </c>
      <c r="G191" s="38">
        <v>2196875</v>
      </c>
      <c r="H191" s="38">
        <v>2196875</v>
      </c>
      <c r="I191" s="38">
        <v>1626343.14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2196875</v>
      </c>
      <c r="P191" s="38">
        <v>2196875</v>
      </c>
      <c r="Q191" s="38">
        <v>2196875</v>
      </c>
      <c r="R191" s="38">
        <v>1626343.14</v>
      </c>
      <c r="S191" s="38">
        <v>0</v>
      </c>
      <c r="T191" s="34"/>
    </row>
    <row r="192" spans="1:20" ht="31.5">
      <c r="A192" s="34">
        <f t="shared" si="2"/>
        <v>179</v>
      </c>
      <c r="B192" s="35" t="s">
        <v>402</v>
      </c>
      <c r="C192" s="36" t="s">
        <v>280</v>
      </c>
      <c r="D192" s="37" t="s">
        <v>403</v>
      </c>
      <c r="E192" s="37" t="s">
        <v>263</v>
      </c>
      <c r="F192" s="38">
        <v>2196875</v>
      </c>
      <c r="G192" s="38">
        <v>2196875</v>
      </c>
      <c r="H192" s="38">
        <v>2196875</v>
      </c>
      <c r="I192" s="38">
        <v>1626343.14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2196875</v>
      </c>
      <c r="P192" s="38">
        <v>2196875</v>
      </c>
      <c r="Q192" s="38">
        <v>2196875</v>
      </c>
      <c r="R192" s="38">
        <v>1626343.14</v>
      </c>
      <c r="S192" s="38">
        <v>0</v>
      </c>
      <c r="T192" s="34"/>
    </row>
    <row r="193" spans="1:20" ht="15.75">
      <c r="A193" s="34">
        <f t="shared" si="2"/>
        <v>180</v>
      </c>
      <c r="B193" s="35" t="s">
        <v>404</v>
      </c>
      <c r="C193" s="36" t="s">
        <v>35</v>
      </c>
      <c r="D193" s="37" t="s">
        <v>405</v>
      </c>
      <c r="E193" s="37" t="s">
        <v>263</v>
      </c>
      <c r="F193" s="38">
        <v>7358417</v>
      </c>
      <c r="G193" s="38">
        <v>7358417</v>
      </c>
      <c r="H193" s="38">
        <v>7358417</v>
      </c>
      <c r="I193" s="38">
        <v>5163392.97</v>
      </c>
      <c r="J193" s="38">
        <v>45140</v>
      </c>
      <c r="K193" s="38">
        <v>45140</v>
      </c>
      <c r="L193" s="38">
        <v>100473.72</v>
      </c>
      <c r="M193" s="38">
        <v>91097.23</v>
      </c>
      <c r="N193" s="38">
        <v>0</v>
      </c>
      <c r="O193" s="38">
        <v>7403557</v>
      </c>
      <c r="P193" s="38">
        <v>7403557</v>
      </c>
      <c r="Q193" s="38">
        <v>7458890.72</v>
      </c>
      <c r="R193" s="38">
        <v>5254490.2</v>
      </c>
      <c r="S193" s="38">
        <v>0</v>
      </c>
      <c r="T193" s="34"/>
    </row>
    <row r="194" spans="1:20" ht="15.75">
      <c r="A194" s="34">
        <f t="shared" si="2"/>
        <v>181</v>
      </c>
      <c r="B194" s="35" t="s">
        <v>406</v>
      </c>
      <c r="C194" s="36" t="s">
        <v>407</v>
      </c>
      <c r="D194" s="37" t="s">
        <v>408</v>
      </c>
      <c r="E194" s="37" t="s">
        <v>263</v>
      </c>
      <c r="F194" s="38">
        <v>1390840</v>
      </c>
      <c r="G194" s="38">
        <v>1390840</v>
      </c>
      <c r="H194" s="38">
        <v>1390840</v>
      </c>
      <c r="I194" s="38">
        <v>962693.24</v>
      </c>
      <c r="J194" s="38">
        <v>20000</v>
      </c>
      <c r="K194" s="38">
        <v>20000</v>
      </c>
      <c r="L194" s="38">
        <v>56125.72</v>
      </c>
      <c r="M194" s="38">
        <v>49024.92</v>
      </c>
      <c r="N194" s="38">
        <v>0</v>
      </c>
      <c r="O194" s="38">
        <v>1410840</v>
      </c>
      <c r="P194" s="38">
        <v>1410840</v>
      </c>
      <c r="Q194" s="38">
        <v>1446965.72</v>
      </c>
      <c r="R194" s="38">
        <v>1011718.16</v>
      </c>
      <c r="S194" s="38">
        <v>0</v>
      </c>
      <c r="T194" s="34"/>
    </row>
    <row r="195" spans="1:20" ht="15.75">
      <c r="A195" s="34">
        <f t="shared" si="2"/>
        <v>182</v>
      </c>
      <c r="B195" s="35" t="s">
        <v>409</v>
      </c>
      <c r="C195" s="36" t="s">
        <v>407</v>
      </c>
      <c r="D195" s="37" t="s">
        <v>410</v>
      </c>
      <c r="E195" s="37" t="s">
        <v>263</v>
      </c>
      <c r="F195" s="38">
        <v>1351037</v>
      </c>
      <c r="G195" s="38">
        <v>1351037</v>
      </c>
      <c r="H195" s="38">
        <v>1351037</v>
      </c>
      <c r="I195" s="38">
        <v>918097.2</v>
      </c>
      <c r="J195" s="38">
        <v>17000</v>
      </c>
      <c r="K195" s="38">
        <v>17000</v>
      </c>
      <c r="L195" s="38">
        <v>26470</v>
      </c>
      <c r="M195" s="38">
        <v>24437.31</v>
      </c>
      <c r="N195" s="38">
        <v>0</v>
      </c>
      <c r="O195" s="38">
        <v>1368037</v>
      </c>
      <c r="P195" s="38">
        <v>1368037</v>
      </c>
      <c r="Q195" s="38">
        <v>1377507</v>
      </c>
      <c r="R195" s="38">
        <v>942534.51</v>
      </c>
      <c r="S195" s="38">
        <v>0</v>
      </c>
      <c r="T195" s="34"/>
    </row>
    <row r="196" spans="1:20" ht="47.25">
      <c r="A196" s="34">
        <f t="shared" si="2"/>
        <v>183</v>
      </c>
      <c r="B196" s="35" t="s">
        <v>411</v>
      </c>
      <c r="C196" s="36" t="s">
        <v>412</v>
      </c>
      <c r="D196" s="37" t="s">
        <v>413</v>
      </c>
      <c r="E196" s="37" t="s">
        <v>263</v>
      </c>
      <c r="F196" s="38">
        <v>3495040</v>
      </c>
      <c r="G196" s="38">
        <v>3495040</v>
      </c>
      <c r="H196" s="38">
        <v>3495040</v>
      </c>
      <c r="I196" s="38">
        <v>2424376.76</v>
      </c>
      <c r="J196" s="38">
        <v>8140</v>
      </c>
      <c r="K196" s="38">
        <v>8140</v>
      </c>
      <c r="L196" s="38">
        <v>17878</v>
      </c>
      <c r="M196" s="38">
        <v>17635</v>
      </c>
      <c r="N196" s="38">
        <v>0</v>
      </c>
      <c r="O196" s="38">
        <v>3503180</v>
      </c>
      <c r="P196" s="38">
        <v>3503180</v>
      </c>
      <c r="Q196" s="38">
        <v>3512918</v>
      </c>
      <c r="R196" s="38">
        <v>2442011.76</v>
      </c>
      <c r="S196" s="38">
        <v>0</v>
      </c>
      <c r="T196" s="34"/>
    </row>
    <row r="197" spans="1:20" ht="31.5">
      <c r="A197" s="34">
        <f t="shared" si="2"/>
        <v>184</v>
      </c>
      <c r="B197" s="35" t="s">
        <v>414</v>
      </c>
      <c r="C197" s="36" t="s">
        <v>35</v>
      </c>
      <c r="D197" s="37" t="s">
        <v>415</v>
      </c>
      <c r="E197" s="37" t="s">
        <v>263</v>
      </c>
      <c r="F197" s="38">
        <v>1121500</v>
      </c>
      <c r="G197" s="38">
        <v>1121500</v>
      </c>
      <c r="H197" s="38">
        <v>1121500</v>
      </c>
      <c r="I197" s="38">
        <v>858225.77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1121500</v>
      </c>
      <c r="P197" s="38">
        <v>1121500</v>
      </c>
      <c r="Q197" s="38">
        <v>1121500</v>
      </c>
      <c r="R197" s="38">
        <v>858225.77</v>
      </c>
      <c r="S197" s="38">
        <v>0</v>
      </c>
      <c r="T197" s="34"/>
    </row>
    <row r="198" spans="1:20" ht="31.5">
      <c r="A198" s="34">
        <f t="shared" si="2"/>
        <v>185</v>
      </c>
      <c r="B198" s="35" t="s">
        <v>416</v>
      </c>
      <c r="C198" s="36" t="s">
        <v>417</v>
      </c>
      <c r="D198" s="37" t="s">
        <v>418</v>
      </c>
      <c r="E198" s="37" t="s">
        <v>263</v>
      </c>
      <c r="F198" s="38">
        <v>627700</v>
      </c>
      <c r="G198" s="38">
        <v>627700</v>
      </c>
      <c r="H198" s="38">
        <v>627700</v>
      </c>
      <c r="I198" s="38">
        <v>426603.46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627700</v>
      </c>
      <c r="P198" s="38">
        <v>627700</v>
      </c>
      <c r="Q198" s="38">
        <v>627700</v>
      </c>
      <c r="R198" s="38">
        <v>426603.46</v>
      </c>
      <c r="S198" s="38">
        <v>0</v>
      </c>
      <c r="T198" s="34"/>
    </row>
    <row r="199" spans="1:20" ht="15.75">
      <c r="A199" s="34">
        <f t="shared" si="2"/>
        <v>186</v>
      </c>
      <c r="B199" s="35" t="s">
        <v>419</v>
      </c>
      <c r="C199" s="36" t="s">
        <v>417</v>
      </c>
      <c r="D199" s="37" t="s">
        <v>420</v>
      </c>
      <c r="E199" s="37" t="s">
        <v>263</v>
      </c>
      <c r="F199" s="38">
        <v>493800</v>
      </c>
      <c r="G199" s="38">
        <v>493800</v>
      </c>
      <c r="H199" s="38">
        <v>493800</v>
      </c>
      <c r="I199" s="38">
        <v>431622.31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493800</v>
      </c>
      <c r="P199" s="38">
        <v>493800</v>
      </c>
      <c r="Q199" s="38">
        <v>493800</v>
      </c>
      <c r="R199" s="38">
        <v>431622.31</v>
      </c>
      <c r="S199" s="38">
        <v>0</v>
      </c>
      <c r="T199" s="34"/>
    </row>
    <row r="200" spans="1:20" ht="15.75">
      <c r="A200" s="34">
        <f t="shared" si="2"/>
        <v>187</v>
      </c>
      <c r="B200" s="35" t="s">
        <v>421</v>
      </c>
      <c r="C200" s="36" t="s">
        <v>35</v>
      </c>
      <c r="D200" s="37" t="s">
        <v>422</v>
      </c>
      <c r="E200" s="37" t="s">
        <v>263</v>
      </c>
      <c r="F200" s="38">
        <v>5279100</v>
      </c>
      <c r="G200" s="38">
        <v>5279100</v>
      </c>
      <c r="H200" s="38">
        <v>5279100</v>
      </c>
      <c r="I200" s="38">
        <v>3713732.16</v>
      </c>
      <c r="J200" s="38">
        <v>1712675</v>
      </c>
      <c r="K200" s="38">
        <v>1712675</v>
      </c>
      <c r="L200" s="38">
        <v>1735116.76</v>
      </c>
      <c r="M200" s="38">
        <v>520060.59</v>
      </c>
      <c r="N200" s="38">
        <v>0</v>
      </c>
      <c r="O200" s="38">
        <v>6991775</v>
      </c>
      <c r="P200" s="38">
        <v>6991775</v>
      </c>
      <c r="Q200" s="38">
        <v>7014216.76</v>
      </c>
      <c r="R200" s="38">
        <v>4233792.75</v>
      </c>
      <c r="S200" s="38">
        <v>0</v>
      </c>
      <c r="T200" s="34"/>
    </row>
    <row r="201" spans="1:20" ht="15.75">
      <c r="A201" s="34">
        <f t="shared" si="2"/>
        <v>188</v>
      </c>
      <c r="B201" s="35" t="s">
        <v>423</v>
      </c>
      <c r="C201" s="36" t="s">
        <v>35</v>
      </c>
      <c r="D201" s="37" t="s">
        <v>424</v>
      </c>
      <c r="E201" s="37" t="s">
        <v>263</v>
      </c>
      <c r="F201" s="38">
        <v>377100</v>
      </c>
      <c r="G201" s="38">
        <v>377100</v>
      </c>
      <c r="H201" s="38">
        <v>377100</v>
      </c>
      <c r="I201" s="38">
        <v>297547.73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377100</v>
      </c>
      <c r="P201" s="38">
        <v>377100</v>
      </c>
      <c r="Q201" s="38">
        <v>377100</v>
      </c>
      <c r="R201" s="38">
        <v>297547.73</v>
      </c>
      <c r="S201" s="38">
        <v>0</v>
      </c>
      <c r="T201" s="34"/>
    </row>
    <row r="202" spans="1:20" ht="31.5">
      <c r="A202" s="34">
        <f t="shared" si="2"/>
        <v>189</v>
      </c>
      <c r="B202" s="35" t="s">
        <v>425</v>
      </c>
      <c r="C202" s="36" t="s">
        <v>426</v>
      </c>
      <c r="D202" s="37" t="s">
        <v>427</v>
      </c>
      <c r="E202" s="37" t="s">
        <v>263</v>
      </c>
      <c r="F202" s="38">
        <v>247120</v>
      </c>
      <c r="G202" s="38">
        <v>247120</v>
      </c>
      <c r="H202" s="38">
        <v>247120</v>
      </c>
      <c r="I202" s="38">
        <v>176973.42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247120</v>
      </c>
      <c r="P202" s="38">
        <v>247120</v>
      </c>
      <c r="Q202" s="38">
        <v>247120</v>
      </c>
      <c r="R202" s="38">
        <v>176973.42</v>
      </c>
      <c r="S202" s="38">
        <v>0</v>
      </c>
      <c r="T202" s="34"/>
    </row>
    <row r="203" spans="1:20" ht="31.5">
      <c r="A203" s="34">
        <f t="shared" si="2"/>
        <v>190</v>
      </c>
      <c r="B203" s="35" t="s">
        <v>428</v>
      </c>
      <c r="C203" s="36" t="s">
        <v>426</v>
      </c>
      <c r="D203" s="37" t="s">
        <v>429</v>
      </c>
      <c r="E203" s="37" t="s">
        <v>263</v>
      </c>
      <c r="F203" s="38">
        <v>129980</v>
      </c>
      <c r="G203" s="38">
        <v>129980</v>
      </c>
      <c r="H203" s="38">
        <v>129980</v>
      </c>
      <c r="I203" s="38">
        <v>120574.31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129980</v>
      </c>
      <c r="P203" s="38">
        <v>129980</v>
      </c>
      <c r="Q203" s="38">
        <v>129980</v>
      </c>
      <c r="R203" s="38">
        <v>120574.31</v>
      </c>
      <c r="S203" s="38">
        <v>0</v>
      </c>
      <c r="T203" s="34"/>
    </row>
    <row r="204" spans="1:20" ht="15.75">
      <c r="A204" s="34">
        <f t="shared" si="2"/>
        <v>191</v>
      </c>
      <c r="B204" s="35" t="s">
        <v>430</v>
      </c>
      <c r="C204" s="36" t="s">
        <v>35</v>
      </c>
      <c r="D204" s="37" t="s">
        <v>431</v>
      </c>
      <c r="E204" s="37" t="s">
        <v>263</v>
      </c>
      <c r="F204" s="38">
        <v>4524900</v>
      </c>
      <c r="G204" s="38">
        <v>4524900</v>
      </c>
      <c r="H204" s="38">
        <v>4524900</v>
      </c>
      <c r="I204" s="38">
        <v>3159801.16</v>
      </c>
      <c r="J204" s="38">
        <v>1712675</v>
      </c>
      <c r="K204" s="38">
        <v>1712675</v>
      </c>
      <c r="L204" s="38">
        <v>1735116.76</v>
      </c>
      <c r="M204" s="38">
        <v>520060.59</v>
      </c>
      <c r="N204" s="38">
        <v>0</v>
      </c>
      <c r="O204" s="38">
        <v>6237575</v>
      </c>
      <c r="P204" s="38">
        <v>6237575</v>
      </c>
      <c r="Q204" s="38">
        <v>6260016.76</v>
      </c>
      <c r="R204" s="38">
        <v>3679861.75</v>
      </c>
      <c r="S204" s="38">
        <v>0</v>
      </c>
      <c r="T204" s="34"/>
    </row>
    <row r="205" spans="1:20" ht="31.5">
      <c r="A205" s="34">
        <f t="shared" si="2"/>
        <v>192</v>
      </c>
      <c r="B205" s="35" t="s">
        <v>432</v>
      </c>
      <c r="C205" s="36" t="s">
        <v>426</v>
      </c>
      <c r="D205" s="37" t="s">
        <v>433</v>
      </c>
      <c r="E205" s="37" t="s">
        <v>263</v>
      </c>
      <c r="F205" s="38">
        <v>4524900</v>
      </c>
      <c r="G205" s="38">
        <v>4524900</v>
      </c>
      <c r="H205" s="38">
        <v>4524900</v>
      </c>
      <c r="I205" s="38">
        <v>3159801.16</v>
      </c>
      <c r="J205" s="38">
        <v>1712675</v>
      </c>
      <c r="K205" s="38">
        <v>1712675</v>
      </c>
      <c r="L205" s="38">
        <v>1735116.76</v>
      </c>
      <c r="M205" s="38">
        <v>520060.59</v>
      </c>
      <c r="N205" s="38">
        <v>0</v>
      </c>
      <c r="O205" s="38">
        <v>6237575</v>
      </c>
      <c r="P205" s="38">
        <v>6237575</v>
      </c>
      <c r="Q205" s="38">
        <v>6260016.76</v>
      </c>
      <c r="R205" s="38">
        <v>3679861.75</v>
      </c>
      <c r="S205" s="38">
        <v>0</v>
      </c>
      <c r="T205" s="34"/>
    </row>
    <row r="206" spans="1:20" ht="15.75">
      <c r="A206" s="34">
        <f t="shared" si="2"/>
        <v>193</v>
      </c>
      <c r="B206" s="35" t="s">
        <v>434</v>
      </c>
      <c r="C206" s="36" t="s">
        <v>35</v>
      </c>
      <c r="D206" s="37" t="s">
        <v>435</v>
      </c>
      <c r="E206" s="37" t="s">
        <v>263</v>
      </c>
      <c r="F206" s="38">
        <v>55000</v>
      </c>
      <c r="G206" s="38">
        <v>55000</v>
      </c>
      <c r="H206" s="38">
        <v>55000</v>
      </c>
      <c r="I206" s="38">
        <v>42120.92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55000</v>
      </c>
      <c r="P206" s="38">
        <v>55000</v>
      </c>
      <c r="Q206" s="38">
        <v>55000</v>
      </c>
      <c r="R206" s="38">
        <v>42120.92</v>
      </c>
      <c r="S206" s="38">
        <v>0</v>
      </c>
      <c r="T206" s="34"/>
    </row>
    <row r="207" spans="1:20" ht="47.25">
      <c r="A207" s="34">
        <f aca="true" t="shared" si="3" ref="A207:A270">A206+1</f>
        <v>194</v>
      </c>
      <c r="B207" s="35" t="s">
        <v>436</v>
      </c>
      <c r="C207" s="36" t="s">
        <v>426</v>
      </c>
      <c r="D207" s="37" t="s">
        <v>437</v>
      </c>
      <c r="E207" s="37" t="s">
        <v>263</v>
      </c>
      <c r="F207" s="38">
        <v>55000</v>
      </c>
      <c r="G207" s="38">
        <v>55000</v>
      </c>
      <c r="H207" s="38">
        <v>55000</v>
      </c>
      <c r="I207" s="38">
        <v>42120.92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55000</v>
      </c>
      <c r="P207" s="38">
        <v>55000</v>
      </c>
      <c r="Q207" s="38">
        <v>55000</v>
      </c>
      <c r="R207" s="38">
        <v>42120.92</v>
      </c>
      <c r="S207" s="38">
        <v>0</v>
      </c>
      <c r="T207" s="34"/>
    </row>
    <row r="208" spans="1:20" ht="15.75">
      <c r="A208" s="34">
        <f t="shared" si="3"/>
        <v>195</v>
      </c>
      <c r="B208" s="35" t="s">
        <v>438</v>
      </c>
      <c r="C208" s="36" t="s">
        <v>35</v>
      </c>
      <c r="D208" s="37" t="s">
        <v>439</v>
      </c>
      <c r="E208" s="37" t="s">
        <v>263</v>
      </c>
      <c r="F208" s="38">
        <v>322100</v>
      </c>
      <c r="G208" s="38">
        <v>322100</v>
      </c>
      <c r="H208" s="38">
        <v>322100</v>
      </c>
      <c r="I208" s="38">
        <v>214262.35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322100</v>
      </c>
      <c r="P208" s="38">
        <v>322100</v>
      </c>
      <c r="Q208" s="38">
        <v>322100</v>
      </c>
      <c r="R208" s="38">
        <v>214262.35</v>
      </c>
      <c r="S208" s="38">
        <v>0</v>
      </c>
      <c r="T208" s="34"/>
    </row>
    <row r="209" spans="1:20" ht="63">
      <c r="A209" s="34">
        <f t="shared" si="3"/>
        <v>196</v>
      </c>
      <c r="B209" s="35" t="s">
        <v>440</v>
      </c>
      <c r="C209" s="36" t="s">
        <v>426</v>
      </c>
      <c r="D209" s="37" t="s">
        <v>441</v>
      </c>
      <c r="E209" s="37" t="s">
        <v>263</v>
      </c>
      <c r="F209" s="38">
        <v>322100</v>
      </c>
      <c r="G209" s="38">
        <v>322100</v>
      </c>
      <c r="H209" s="38">
        <v>322100</v>
      </c>
      <c r="I209" s="38">
        <v>214262.35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322100</v>
      </c>
      <c r="P209" s="38">
        <v>322100</v>
      </c>
      <c r="Q209" s="38">
        <v>322100</v>
      </c>
      <c r="R209" s="38">
        <v>214262.35</v>
      </c>
      <c r="S209" s="38">
        <v>0</v>
      </c>
      <c r="T209" s="34"/>
    </row>
    <row r="210" spans="1:20" ht="15.75">
      <c r="A210" s="34">
        <f t="shared" si="3"/>
        <v>197</v>
      </c>
      <c r="B210" s="35" t="s">
        <v>442</v>
      </c>
      <c r="C210" s="36" t="s">
        <v>35</v>
      </c>
      <c r="D210" s="37" t="s">
        <v>443</v>
      </c>
      <c r="E210" s="37" t="s">
        <v>263</v>
      </c>
      <c r="F210" s="38">
        <v>17712569</v>
      </c>
      <c r="G210" s="38">
        <v>17712569</v>
      </c>
      <c r="H210" s="38">
        <v>17712569</v>
      </c>
      <c r="I210" s="38">
        <v>14973410.32</v>
      </c>
      <c r="J210" s="38">
        <v>9553332</v>
      </c>
      <c r="K210" s="38">
        <v>9553332</v>
      </c>
      <c r="L210" s="38">
        <v>9553332</v>
      </c>
      <c r="M210" s="38">
        <v>5821429.07</v>
      </c>
      <c r="N210" s="38">
        <v>0</v>
      </c>
      <c r="O210" s="38">
        <v>27265901</v>
      </c>
      <c r="P210" s="38">
        <v>27265901</v>
      </c>
      <c r="Q210" s="38">
        <v>27265901</v>
      </c>
      <c r="R210" s="38">
        <v>20794839.39</v>
      </c>
      <c r="S210" s="38">
        <v>0</v>
      </c>
      <c r="T210" s="34"/>
    </row>
    <row r="211" spans="1:20" ht="31.5">
      <c r="A211" s="34">
        <f t="shared" si="3"/>
        <v>198</v>
      </c>
      <c r="B211" s="35" t="s">
        <v>444</v>
      </c>
      <c r="C211" s="36" t="s">
        <v>35</v>
      </c>
      <c r="D211" s="37" t="s">
        <v>445</v>
      </c>
      <c r="E211" s="37" t="s">
        <v>263</v>
      </c>
      <c r="F211" s="38">
        <v>0</v>
      </c>
      <c r="G211" s="38">
        <v>0</v>
      </c>
      <c r="H211" s="38">
        <v>0</v>
      </c>
      <c r="I211" s="38">
        <v>0</v>
      </c>
      <c r="J211" s="38">
        <v>4158762</v>
      </c>
      <c r="K211" s="38">
        <v>4158762</v>
      </c>
      <c r="L211" s="38">
        <v>4158762</v>
      </c>
      <c r="M211" s="38">
        <v>2642048.86</v>
      </c>
      <c r="N211" s="38">
        <v>0</v>
      </c>
      <c r="O211" s="38">
        <v>4158762</v>
      </c>
      <c r="P211" s="38">
        <v>4158762</v>
      </c>
      <c r="Q211" s="38">
        <v>4158762</v>
      </c>
      <c r="R211" s="38">
        <v>2642048.86</v>
      </c>
      <c r="S211" s="38">
        <v>0</v>
      </c>
      <c r="T211" s="34"/>
    </row>
    <row r="212" spans="1:20" ht="31.5">
      <c r="A212" s="34">
        <f t="shared" si="3"/>
        <v>199</v>
      </c>
      <c r="B212" s="35" t="s">
        <v>446</v>
      </c>
      <c r="C212" s="36" t="s">
        <v>447</v>
      </c>
      <c r="D212" s="37" t="s">
        <v>448</v>
      </c>
      <c r="E212" s="37" t="s">
        <v>263</v>
      </c>
      <c r="F212" s="38">
        <v>0</v>
      </c>
      <c r="G212" s="38">
        <v>0</v>
      </c>
      <c r="H212" s="38">
        <v>0</v>
      </c>
      <c r="I212" s="38">
        <v>0</v>
      </c>
      <c r="J212" s="38">
        <v>4158762</v>
      </c>
      <c r="K212" s="38">
        <v>4158762</v>
      </c>
      <c r="L212" s="38">
        <v>4158762</v>
      </c>
      <c r="M212" s="38">
        <v>2642048.86</v>
      </c>
      <c r="N212" s="38">
        <v>0</v>
      </c>
      <c r="O212" s="38">
        <v>4158762</v>
      </c>
      <c r="P212" s="38">
        <v>4158762</v>
      </c>
      <c r="Q212" s="38">
        <v>4158762</v>
      </c>
      <c r="R212" s="38">
        <v>2642048.86</v>
      </c>
      <c r="S212" s="38">
        <v>0</v>
      </c>
      <c r="T212" s="34"/>
    </row>
    <row r="213" spans="1:20" ht="15.75">
      <c r="A213" s="34">
        <f t="shared" si="3"/>
        <v>200</v>
      </c>
      <c r="B213" s="35" t="s">
        <v>449</v>
      </c>
      <c r="C213" s="36" t="s">
        <v>450</v>
      </c>
      <c r="D213" s="37" t="s">
        <v>451</v>
      </c>
      <c r="E213" s="37" t="s">
        <v>263</v>
      </c>
      <c r="F213" s="38">
        <v>17516253</v>
      </c>
      <c r="G213" s="38">
        <v>17516253</v>
      </c>
      <c r="H213" s="38">
        <v>17516253</v>
      </c>
      <c r="I213" s="38">
        <v>14873724.59</v>
      </c>
      <c r="J213" s="38">
        <v>5098595</v>
      </c>
      <c r="K213" s="38">
        <v>5098595</v>
      </c>
      <c r="L213" s="38">
        <v>5098595</v>
      </c>
      <c r="M213" s="38">
        <v>3128405.21</v>
      </c>
      <c r="N213" s="38">
        <v>0</v>
      </c>
      <c r="O213" s="38">
        <v>22614848</v>
      </c>
      <c r="P213" s="38">
        <v>22614848</v>
      </c>
      <c r="Q213" s="38">
        <v>22614848</v>
      </c>
      <c r="R213" s="38">
        <v>18002129.8</v>
      </c>
      <c r="S213" s="38">
        <v>0</v>
      </c>
      <c r="T213" s="34"/>
    </row>
    <row r="214" spans="1:20" ht="15.75">
      <c r="A214" s="34">
        <f t="shared" si="3"/>
        <v>201</v>
      </c>
      <c r="B214" s="35" t="s">
        <v>452</v>
      </c>
      <c r="C214" s="36" t="s">
        <v>453</v>
      </c>
      <c r="D214" s="37" t="s">
        <v>454</v>
      </c>
      <c r="E214" s="37" t="s">
        <v>263</v>
      </c>
      <c r="F214" s="38">
        <v>0</v>
      </c>
      <c r="G214" s="38">
        <v>0</v>
      </c>
      <c r="H214" s="38">
        <v>0</v>
      </c>
      <c r="I214" s="38">
        <v>0</v>
      </c>
      <c r="J214" s="38">
        <v>30000</v>
      </c>
      <c r="K214" s="38">
        <v>30000</v>
      </c>
      <c r="L214" s="38">
        <v>30000</v>
      </c>
      <c r="M214" s="38">
        <v>0</v>
      </c>
      <c r="N214" s="38">
        <v>0</v>
      </c>
      <c r="O214" s="38">
        <v>30000</v>
      </c>
      <c r="P214" s="38">
        <v>30000</v>
      </c>
      <c r="Q214" s="38">
        <v>30000</v>
      </c>
      <c r="R214" s="38">
        <v>0</v>
      </c>
      <c r="S214" s="38">
        <v>0</v>
      </c>
      <c r="T214" s="34"/>
    </row>
    <row r="215" spans="1:20" ht="31.5">
      <c r="A215" s="34">
        <f t="shared" si="3"/>
        <v>202</v>
      </c>
      <c r="B215" s="35" t="s">
        <v>455</v>
      </c>
      <c r="C215" s="36" t="s">
        <v>456</v>
      </c>
      <c r="D215" s="37" t="s">
        <v>457</v>
      </c>
      <c r="E215" s="37" t="s">
        <v>263</v>
      </c>
      <c r="F215" s="38">
        <v>196316</v>
      </c>
      <c r="G215" s="38">
        <v>196316</v>
      </c>
      <c r="H215" s="38">
        <v>196316</v>
      </c>
      <c r="I215" s="38">
        <v>99685.73</v>
      </c>
      <c r="J215" s="38">
        <v>265975</v>
      </c>
      <c r="K215" s="38">
        <v>265975</v>
      </c>
      <c r="L215" s="38">
        <v>265975</v>
      </c>
      <c r="M215" s="38">
        <v>50975</v>
      </c>
      <c r="N215" s="38">
        <v>0</v>
      </c>
      <c r="O215" s="38">
        <v>462291</v>
      </c>
      <c r="P215" s="38">
        <v>462291</v>
      </c>
      <c r="Q215" s="38">
        <v>462291</v>
      </c>
      <c r="R215" s="38">
        <v>150660.73</v>
      </c>
      <c r="S215" s="38">
        <v>0</v>
      </c>
      <c r="T215" s="34"/>
    </row>
    <row r="216" spans="1:20" ht="15.75">
      <c r="A216" s="34">
        <f t="shared" si="3"/>
        <v>203</v>
      </c>
      <c r="B216" s="35" t="s">
        <v>458</v>
      </c>
      <c r="C216" s="36" t="s">
        <v>35</v>
      </c>
      <c r="D216" s="37" t="s">
        <v>459</v>
      </c>
      <c r="E216" s="37" t="s">
        <v>263</v>
      </c>
      <c r="F216" s="38">
        <v>4675202</v>
      </c>
      <c r="G216" s="38">
        <v>4675202</v>
      </c>
      <c r="H216" s="38">
        <v>4675202</v>
      </c>
      <c r="I216" s="38">
        <v>4091619.2</v>
      </c>
      <c r="J216" s="38">
        <v>47205933.9</v>
      </c>
      <c r="K216" s="38">
        <v>47205933.9</v>
      </c>
      <c r="L216" s="38">
        <v>47973916.01</v>
      </c>
      <c r="M216" s="38">
        <v>19444585.85</v>
      </c>
      <c r="N216" s="38">
        <v>0</v>
      </c>
      <c r="O216" s="38">
        <v>51881135.9</v>
      </c>
      <c r="P216" s="38">
        <v>51881135.9</v>
      </c>
      <c r="Q216" s="38">
        <v>52649118.01</v>
      </c>
      <c r="R216" s="38">
        <v>23536205.05</v>
      </c>
      <c r="S216" s="38">
        <v>0</v>
      </c>
      <c r="T216" s="34"/>
    </row>
    <row r="217" spans="1:20" ht="31.5">
      <c r="A217" s="34">
        <f t="shared" si="3"/>
        <v>204</v>
      </c>
      <c r="B217" s="35" t="s">
        <v>460</v>
      </c>
      <c r="C217" s="36" t="s">
        <v>35</v>
      </c>
      <c r="D217" s="37" t="s">
        <v>461</v>
      </c>
      <c r="E217" s="37" t="s">
        <v>263</v>
      </c>
      <c r="F217" s="38">
        <v>0</v>
      </c>
      <c r="G217" s="38">
        <v>0</v>
      </c>
      <c r="H217" s="38">
        <v>0</v>
      </c>
      <c r="I217" s="38">
        <v>0</v>
      </c>
      <c r="J217" s="38">
        <v>30000</v>
      </c>
      <c r="K217" s="38">
        <v>30000</v>
      </c>
      <c r="L217" s="38">
        <v>30000</v>
      </c>
      <c r="M217" s="38">
        <v>0</v>
      </c>
      <c r="N217" s="38">
        <v>0</v>
      </c>
      <c r="O217" s="38">
        <v>30000</v>
      </c>
      <c r="P217" s="38">
        <v>30000</v>
      </c>
      <c r="Q217" s="38">
        <v>30000</v>
      </c>
      <c r="R217" s="38">
        <v>0</v>
      </c>
      <c r="S217" s="38">
        <v>0</v>
      </c>
      <c r="T217" s="34"/>
    </row>
    <row r="218" spans="1:20" ht="15.75">
      <c r="A218" s="34">
        <f t="shared" si="3"/>
        <v>205</v>
      </c>
      <c r="B218" s="35" t="s">
        <v>462</v>
      </c>
      <c r="C218" s="36" t="s">
        <v>463</v>
      </c>
      <c r="D218" s="37" t="s">
        <v>464</v>
      </c>
      <c r="E218" s="37" t="s">
        <v>263</v>
      </c>
      <c r="F218" s="38">
        <v>0</v>
      </c>
      <c r="G218" s="38">
        <v>0</v>
      </c>
      <c r="H218" s="38">
        <v>0</v>
      </c>
      <c r="I218" s="38">
        <v>0</v>
      </c>
      <c r="J218" s="38">
        <v>30000</v>
      </c>
      <c r="K218" s="38">
        <v>30000</v>
      </c>
      <c r="L218" s="38">
        <v>30000</v>
      </c>
      <c r="M218" s="38">
        <v>0</v>
      </c>
      <c r="N218" s="38">
        <v>0</v>
      </c>
      <c r="O218" s="38">
        <v>30000</v>
      </c>
      <c r="P218" s="38">
        <v>30000</v>
      </c>
      <c r="Q218" s="38">
        <v>30000</v>
      </c>
      <c r="R218" s="38">
        <v>0</v>
      </c>
      <c r="S218" s="38">
        <v>0</v>
      </c>
      <c r="T218" s="34"/>
    </row>
    <row r="219" spans="1:20" ht="15.75">
      <c r="A219" s="34">
        <f t="shared" si="3"/>
        <v>206</v>
      </c>
      <c r="B219" s="35" t="s">
        <v>465</v>
      </c>
      <c r="C219" s="36" t="s">
        <v>35</v>
      </c>
      <c r="D219" s="37" t="s">
        <v>466</v>
      </c>
      <c r="E219" s="37" t="s">
        <v>263</v>
      </c>
      <c r="F219" s="38">
        <v>0</v>
      </c>
      <c r="G219" s="38">
        <v>0</v>
      </c>
      <c r="H219" s="38">
        <v>0</v>
      </c>
      <c r="I219" s="38">
        <v>0</v>
      </c>
      <c r="J219" s="38">
        <v>13474520</v>
      </c>
      <c r="K219" s="38">
        <v>13474520</v>
      </c>
      <c r="L219" s="38">
        <v>13474520</v>
      </c>
      <c r="M219" s="38">
        <v>4426932.35</v>
      </c>
      <c r="N219" s="38">
        <v>0</v>
      </c>
      <c r="O219" s="38">
        <v>13474520</v>
      </c>
      <c r="P219" s="38">
        <v>13474520</v>
      </c>
      <c r="Q219" s="38">
        <v>13474520</v>
      </c>
      <c r="R219" s="38">
        <v>4426932.35</v>
      </c>
      <c r="S219" s="38">
        <v>0</v>
      </c>
      <c r="T219" s="34"/>
    </row>
    <row r="220" spans="1:20" ht="31.5">
      <c r="A220" s="34">
        <f t="shared" si="3"/>
        <v>207</v>
      </c>
      <c r="B220" s="35" t="s">
        <v>467</v>
      </c>
      <c r="C220" s="36" t="s">
        <v>35</v>
      </c>
      <c r="D220" s="37" t="s">
        <v>468</v>
      </c>
      <c r="E220" s="37" t="s">
        <v>263</v>
      </c>
      <c r="F220" s="38">
        <v>0</v>
      </c>
      <c r="G220" s="38">
        <v>0</v>
      </c>
      <c r="H220" s="38">
        <v>0</v>
      </c>
      <c r="I220" s="38">
        <v>0</v>
      </c>
      <c r="J220" s="38">
        <v>6418644</v>
      </c>
      <c r="K220" s="38">
        <v>6418644</v>
      </c>
      <c r="L220" s="38">
        <v>6418644</v>
      </c>
      <c r="M220" s="38">
        <v>1724236.27</v>
      </c>
      <c r="N220" s="38">
        <v>0</v>
      </c>
      <c r="O220" s="38">
        <v>6418644</v>
      </c>
      <c r="P220" s="38">
        <v>6418644</v>
      </c>
      <c r="Q220" s="38">
        <v>6418644</v>
      </c>
      <c r="R220" s="38">
        <v>1724236.27</v>
      </c>
      <c r="S220" s="38">
        <v>0</v>
      </c>
      <c r="T220" s="34"/>
    </row>
    <row r="221" spans="1:20" ht="15.75">
      <c r="A221" s="34">
        <f t="shared" si="3"/>
        <v>208</v>
      </c>
      <c r="B221" s="35" t="s">
        <v>469</v>
      </c>
      <c r="C221" s="36" t="s">
        <v>470</v>
      </c>
      <c r="D221" s="37" t="s">
        <v>471</v>
      </c>
      <c r="E221" s="37" t="s">
        <v>263</v>
      </c>
      <c r="F221" s="38">
        <v>0</v>
      </c>
      <c r="G221" s="38">
        <v>0</v>
      </c>
      <c r="H221" s="38">
        <v>0</v>
      </c>
      <c r="I221" s="38">
        <v>0</v>
      </c>
      <c r="J221" s="38">
        <v>3335927</v>
      </c>
      <c r="K221" s="38">
        <v>3335927</v>
      </c>
      <c r="L221" s="38">
        <v>3335927</v>
      </c>
      <c r="M221" s="38">
        <v>170240.49</v>
      </c>
      <c r="N221" s="38">
        <v>0</v>
      </c>
      <c r="O221" s="38">
        <v>3335927</v>
      </c>
      <c r="P221" s="38">
        <v>3335927</v>
      </c>
      <c r="Q221" s="38">
        <v>3335927</v>
      </c>
      <c r="R221" s="38">
        <v>170240.49</v>
      </c>
      <c r="S221" s="38">
        <v>0</v>
      </c>
      <c r="T221" s="34"/>
    </row>
    <row r="222" spans="1:20" ht="15.75">
      <c r="A222" s="34">
        <f t="shared" si="3"/>
        <v>209</v>
      </c>
      <c r="B222" s="35" t="s">
        <v>472</v>
      </c>
      <c r="C222" s="36" t="s">
        <v>470</v>
      </c>
      <c r="D222" s="37" t="s">
        <v>473</v>
      </c>
      <c r="E222" s="37" t="s">
        <v>263</v>
      </c>
      <c r="F222" s="38">
        <v>0</v>
      </c>
      <c r="G222" s="38">
        <v>0</v>
      </c>
      <c r="H222" s="38">
        <v>0</v>
      </c>
      <c r="I222" s="38">
        <v>0</v>
      </c>
      <c r="J222" s="38">
        <v>2495000</v>
      </c>
      <c r="K222" s="38">
        <v>2495000</v>
      </c>
      <c r="L222" s="38">
        <v>2495000</v>
      </c>
      <c r="M222" s="38">
        <v>1430922.06</v>
      </c>
      <c r="N222" s="38">
        <v>0</v>
      </c>
      <c r="O222" s="38">
        <v>2495000</v>
      </c>
      <c r="P222" s="38">
        <v>2495000</v>
      </c>
      <c r="Q222" s="38">
        <v>2495000</v>
      </c>
      <c r="R222" s="38">
        <v>1430922.06</v>
      </c>
      <c r="S222" s="38">
        <v>0</v>
      </c>
      <c r="T222" s="34"/>
    </row>
    <row r="223" spans="1:20" ht="31.5">
      <c r="A223" s="34">
        <f t="shared" si="3"/>
        <v>210</v>
      </c>
      <c r="B223" s="35" t="s">
        <v>474</v>
      </c>
      <c r="C223" s="36" t="s">
        <v>470</v>
      </c>
      <c r="D223" s="37" t="s">
        <v>475</v>
      </c>
      <c r="E223" s="37" t="s">
        <v>263</v>
      </c>
      <c r="F223" s="38">
        <v>0</v>
      </c>
      <c r="G223" s="38">
        <v>0</v>
      </c>
      <c r="H223" s="38">
        <v>0</v>
      </c>
      <c r="I223" s="38">
        <v>0</v>
      </c>
      <c r="J223" s="38">
        <v>587717</v>
      </c>
      <c r="K223" s="38">
        <v>587717</v>
      </c>
      <c r="L223" s="38">
        <v>587717</v>
      </c>
      <c r="M223" s="38">
        <v>123073.72</v>
      </c>
      <c r="N223" s="38">
        <v>0</v>
      </c>
      <c r="O223" s="38">
        <v>587717</v>
      </c>
      <c r="P223" s="38">
        <v>587717</v>
      </c>
      <c r="Q223" s="38">
        <v>587717</v>
      </c>
      <c r="R223" s="38">
        <v>123073.72</v>
      </c>
      <c r="S223" s="38">
        <v>0</v>
      </c>
      <c r="T223" s="34"/>
    </row>
    <row r="224" spans="1:20" ht="15.75">
      <c r="A224" s="34">
        <f t="shared" si="3"/>
        <v>211</v>
      </c>
      <c r="B224" s="35" t="s">
        <v>476</v>
      </c>
      <c r="C224" s="36" t="s">
        <v>470</v>
      </c>
      <c r="D224" s="37" t="s">
        <v>477</v>
      </c>
      <c r="E224" s="37" t="s">
        <v>263</v>
      </c>
      <c r="F224" s="38">
        <v>0</v>
      </c>
      <c r="G224" s="38">
        <v>0</v>
      </c>
      <c r="H224" s="38">
        <v>0</v>
      </c>
      <c r="I224" s="38">
        <v>0</v>
      </c>
      <c r="J224" s="38">
        <v>4799789</v>
      </c>
      <c r="K224" s="38">
        <v>4799789</v>
      </c>
      <c r="L224" s="38">
        <v>4799789</v>
      </c>
      <c r="M224" s="38">
        <v>2303696.08</v>
      </c>
      <c r="N224" s="38">
        <v>0</v>
      </c>
      <c r="O224" s="38">
        <v>4799789</v>
      </c>
      <c r="P224" s="38">
        <v>4799789</v>
      </c>
      <c r="Q224" s="38">
        <v>4799789</v>
      </c>
      <c r="R224" s="38">
        <v>2303696.08</v>
      </c>
      <c r="S224" s="38">
        <v>0</v>
      </c>
      <c r="T224" s="34"/>
    </row>
    <row r="225" spans="1:20" ht="31.5">
      <c r="A225" s="34">
        <f t="shared" si="3"/>
        <v>212</v>
      </c>
      <c r="B225" s="35" t="s">
        <v>478</v>
      </c>
      <c r="C225" s="36" t="s">
        <v>470</v>
      </c>
      <c r="D225" s="37" t="s">
        <v>479</v>
      </c>
      <c r="E225" s="37" t="s">
        <v>263</v>
      </c>
      <c r="F225" s="38">
        <v>0</v>
      </c>
      <c r="G225" s="38">
        <v>0</v>
      </c>
      <c r="H225" s="38">
        <v>0</v>
      </c>
      <c r="I225" s="38">
        <v>0</v>
      </c>
      <c r="J225" s="38">
        <v>599000</v>
      </c>
      <c r="K225" s="38">
        <v>599000</v>
      </c>
      <c r="L225" s="38">
        <v>599000</v>
      </c>
      <c r="M225" s="38">
        <v>399000</v>
      </c>
      <c r="N225" s="38">
        <v>0</v>
      </c>
      <c r="O225" s="38">
        <v>599000</v>
      </c>
      <c r="P225" s="38">
        <v>599000</v>
      </c>
      <c r="Q225" s="38">
        <v>599000</v>
      </c>
      <c r="R225" s="38">
        <v>399000</v>
      </c>
      <c r="S225" s="38">
        <v>0</v>
      </c>
      <c r="T225" s="34"/>
    </row>
    <row r="226" spans="1:20" ht="15.75">
      <c r="A226" s="34">
        <f t="shared" si="3"/>
        <v>213</v>
      </c>
      <c r="B226" s="35" t="s">
        <v>480</v>
      </c>
      <c r="C226" s="36" t="s">
        <v>35</v>
      </c>
      <c r="D226" s="37" t="s">
        <v>481</v>
      </c>
      <c r="E226" s="37" t="s">
        <v>263</v>
      </c>
      <c r="F226" s="38">
        <v>0</v>
      </c>
      <c r="G226" s="38">
        <v>0</v>
      </c>
      <c r="H226" s="38">
        <v>0</v>
      </c>
      <c r="I226" s="38">
        <v>0</v>
      </c>
      <c r="J226" s="38">
        <v>1657087</v>
      </c>
      <c r="K226" s="38">
        <v>1657087</v>
      </c>
      <c r="L226" s="38">
        <v>1657087</v>
      </c>
      <c r="M226" s="38">
        <v>0</v>
      </c>
      <c r="N226" s="38">
        <v>0</v>
      </c>
      <c r="O226" s="38">
        <v>1657087</v>
      </c>
      <c r="P226" s="38">
        <v>1657087</v>
      </c>
      <c r="Q226" s="38">
        <v>1657087</v>
      </c>
      <c r="R226" s="38">
        <v>0</v>
      </c>
      <c r="S226" s="38">
        <v>0</v>
      </c>
      <c r="T226" s="34"/>
    </row>
    <row r="227" spans="1:20" ht="31.5">
      <c r="A227" s="34">
        <f t="shared" si="3"/>
        <v>214</v>
      </c>
      <c r="B227" s="35" t="s">
        <v>482</v>
      </c>
      <c r="C227" s="36" t="s">
        <v>483</v>
      </c>
      <c r="D227" s="37" t="s">
        <v>484</v>
      </c>
      <c r="E227" s="37" t="s">
        <v>263</v>
      </c>
      <c r="F227" s="38">
        <v>0</v>
      </c>
      <c r="G227" s="38">
        <v>0</v>
      </c>
      <c r="H227" s="38">
        <v>0</v>
      </c>
      <c r="I227" s="38">
        <v>0</v>
      </c>
      <c r="J227" s="38">
        <v>1657087</v>
      </c>
      <c r="K227" s="38">
        <v>1657087</v>
      </c>
      <c r="L227" s="38">
        <v>1657087</v>
      </c>
      <c r="M227" s="38">
        <v>0</v>
      </c>
      <c r="N227" s="38">
        <v>0</v>
      </c>
      <c r="O227" s="38">
        <v>1657087</v>
      </c>
      <c r="P227" s="38">
        <v>1657087</v>
      </c>
      <c r="Q227" s="38">
        <v>1657087</v>
      </c>
      <c r="R227" s="38">
        <v>0</v>
      </c>
      <c r="S227" s="38">
        <v>0</v>
      </c>
      <c r="T227" s="34"/>
    </row>
    <row r="228" spans="1:20" ht="31.5">
      <c r="A228" s="34">
        <f t="shared" si="3"/>
        <v>215</v>
      </c>
      <c r="B228" s="35" t="s">
        <v>485</v>
      </c>
      <c r="C228" s="36" t="s">
        <v>35</v>
      </c>
      <c r="D228" s="37" t="s">
        <v>486</v>
      </c>
      <c r="E228" s="37" t="s">
        <v>263</v>
      </c>
      <c r="F228" s="38">
        <v>4113202</v>
      </c>
      <c r="G228" s="38">
        <v>4113202</v>
      </c>
      <c r="H228" s="38">
        <v>4113202</v>
      </c>
      <c r="I228" s="38">
        <v>3885279.6</v>
      </c>
      <c r="J228" s="38">
        <v>21187533.9</v>
      </c>
      <c r="K228" s="38">
        <v>21187533.9</v>
      </c>
      <c r="L228" s="38">
        <v>21187533.9</v>
      </c>
      <c r="M228" s="38">
        <v>13858589.33</v>
      </c>
      <c r="N228" s="38">
        <v>0</v>
      </c>
      <c r="O228" s="38">
        <v>25300735.9</v>
      </c>
      <c r="P228" s="38">
        <v>25300735.9</v>
      </c>
      <c r="Q228" s="38">
        <v>25300735.9</v>
      </c>
      <c r="R228" s="38">
        <v>17743868.93</v>
      </c>
      <c r="S228" s="38">
        <v>0</v>
      </c>
      <c r="T228" s="34"/>
    </row>
    <row r="229" spans="1:20" ht="31.5">
      <c r="A229" s="34">
        <f t="shared" si="3"/>
        <v>216</v>
      </c>
      <c r="B229" s="35" t="s">
        <v>487</v>
      </c>
      <c r="C229" s="36" t="s">
        <v>35</v>
      </c>
      <c r="D229" s="37" t="s">
        <v>488</v>
      </c>
      <c r="E229" s="37" t="s">
        <v>263</v>
      </c>
      <c r="F229" s="38">
        <v>4113202</v>
      </c>
      <c r="G229" s="38">
        <v>4113202</v>
      </c>
      <c r="H229" s="38">
        <v>4113202</v>
      </c>
      <c r="I229" s="38">
        <v>3885279.6</v>
      </c>
      <c r="J229" s="38">
        <v>21187533.9</v>
      </c>
      <c r="K229" s="38">
        <v>21187533.9</v>
      </c>
      <c r="L229" s="38">
        <v>21187533.9</v>
      </c>
      <c r="M229" s="38">
        <v>13858589.33</v>
      </c>
      <c r="N229" s="38">
        <v>0</v>
      </c>
      <c r="O229" s="38">
        <v>25300735.9</v>
      </c>
      <c r="P229" s="38">
        <v>25300735.9</v>
      </c>
      <c r="Q229" s="38">
        <v>25300735.9</v>
      </c>
      <c r="R229" s="38">
        <v>17743868.93</v>
      </c>
      <c r="S229" s="38">
        <v>0</v>
      </c>
      <c r="T229" s="34"/>
    </row>
    <row r="230" spans="1:20" ht="47.25">
      <c r="A230" s="34">
        <f t="shared" si="3"/>
        <v>217</v>
      </c>
      <c r="B230" s="35" t="s">
        <v>489</v>
      </c>
      <c r="C230" s="36" t="s">
        <v>490</v>
      </c>
      <c r="D230" s="37" t="s">
        <v>491</v>
      </c>
      <c r="E230" s="37" t="s">
        <v>263</v>
      </c>
      <c r="F230" s="38">
        <v>4113202</v>
      </c>
      <c r="G230" s="38">
        <v>4113202</v>
      </c>
      <c r="H230" s="38">
        <v>4113202</v>
      </c>
      <c r="I230" s="38">
        <v>3885279.6</v>
      </c>
      <c r="J230" s="38">
        <v>20952700</v>
      </c>
      <c r="K230" s="38">
        <v>20952700</v>
      </c>
      <c r="L230" s="38">
        <v>20952700</v>
      </c>
      <c r="M230" s="38">
        <v>13623755.43</v>
      </c>
      <c r="N230" s="38">
        <v>0</v>
      </c>
      <c r="O230" s="38">
        <v>25065902</v>
      </c>
      <c r="P230" s="38">
        <v>25065902</v>
      </c>
      <c r="Q230" s="38">
        <v>25065902</v>
      </c>
      <c r="R230" s="38">
        <v>17509035.03</v>
      </c>
      <c r="S230" s="38">
        <v>0</v>
      </c>
      <c r="T230" s="34"/>
    </row>
    <row r="231" spans="1:20" ht="47.25">
      <c r="A231" s="34">
        <f t="shared" si="3"/>
        <v>218</v>
      </c>
      <c r="B231" s="35" t="s">
        <v>492</v>
      </c>
      <c r="C231" s="36" t="s">
        <v>490</v>
      </c>
      <c r="D231" s="37" t="s">
        <v>493</v>
      </c>
      <c r="E231" s="37" t="s">
        <v>263</v>
      </c>
      <c r="F231" s="38">
        <v>0</v>
      </c>
      <c r="G231" s="38">
        <v>0</v>
      </c>
      <c r="H231" s="38">
        <v>0</v>
      </c>
      <c r="I231" s="38">
        <v>0</v>
      </c>
      <c r="J231" s="38">
        <v>234833.9</v>
      </c>
      <c r="K231" s="38">
        <v>234833.9</v>
      </c>
      <c r="L231" s="38">
        <v>234833.9</v>
      </c>
      <c r="M231" s="38">
        <v>234833.9</v>
      </c>
      <c r="N231" s="38">
        <v>0</v>
      </c>
      <c r="O231" s="38">
        <v>234833.9</v>
      </c>
      <c r="P231" s="38">
        <v>234833.9</v>
      </c>
      <c r="Q231" s="38">
        <v>234833.9</v>
      </c>
      <c r="R231" s="38">
        <v>234833.9</v>
      </c>
      <c r="S231" s="38">
        <v>0</v>
      </c>
      <c r="T231" s="34"/>
    </row>
    <row r="232" spans="1:20" ht="31.5">
      <c r="A232" s="34">
        <f t="shared" si="3"/>
        <v>219</v>
      </c>
      <c r="B232" s="35" t="s">
        <v>494</v>
      </c>
      <c r="C232" s="36" t="s">
        <v>35</v>
      </c>
      <c r="D232" s="37" t="s">
        <v>495</v>
      </c>
      <c r="E232" s="37" t="s">
        <v>263</v>
      </c>
      <c r="F232" s="38">
        <v>562000</v>
      </c>
      <c r="G232" s="38">
        <v>562000</v>
      </c>
      <c r="H232" s="38">
        <v>562000</v>
      </c>
      <c r="I232" s="38">
        <v>206339.6</v>
      </c>
      <c r="J232" s="38">
        <v>12513880</v>
      </c>
      <c r="K232" s="38">
        <v>12513880</v>
      </c>
      <c r="L232" s="38">
        <v>12513880</v>
      </c>
      <c r="M232" s="38">
        <v>427532.32</v>
      </c>
      <c r="N232" s="38">
        <v>0</v>
      </c>
      <c r="O232" s="38">
        <v>13075880</v>
      </c>
      <c r="P232" s="38">
        <v>13075880</v>
      </c>
      <c r="Q232" s="38">
        <v>13075880</v>
      </c>
      <c r="R232" s="38">
        <v>633871.92</v>
      </c>
      <c r="S232" s="38">
        <v>0</v>
      </c>
      <c r="T232" s="34"/>
    </row>
    <row r="233" spans="1:20" ht="31.5">
      <c r="A233" s="34">
        <f t="shared" si="3"/>
        <v>220</v>
      </c>
      <c r="B233" s="35" t="s">
        <v>496</v>
      </c>
      <c r="C233" s="36" t="s">
        <v>497</v>
      </c>
      <c r="D233" s="37" t="s">
        <v>498</v>
      </c>
      <c r="E233" s="37" t="s">
        <v>263</v>
      </c>
      <c r="F233" s="38">
        <v>10000</v>
      </c>
      <c r="G233" s="38">
        <v>10000</v>
      </c>
      <c r="H233" s="38">
        <v>10000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10000</v>
      </c>
      <c r="P233" s="38">
        <v>10000</v>
      </c>
      <c r="Q233" s="38">
        <v>10000</v>
      </c>
      <c r="R233" s="38">
        <v>0</v>
      </c>
      <c r="S233" s="38">
        <v>0</v>
      </c>
      <c r="T233" s="34"/>
    </row>
    <row r="234" spans="1:20" ht="15.75">
      <c r="A234" s="34">
        <f t="shared" si="3"/>
        <v>221</v>
      </c>
      <c r="B234" s="35" t="s">
        <v>499</v>
      </c>
      <c r="C234" s="36" t="s">
        <v>500</v>
      </c>
      <c r="D234" s="37" t="s">
        <v>501</v>
      </c>
      <c r="E234" s="37" t="s">
        <v>263</v>
      </c>
      <c r="F234" s="38">
        <v>500000</v>
      </c>
      <c r="G234" s="38">
        <v>500000</v>
      </c>
      <c r="H234" s="38">
        <v>500000</v>
      </c>
      <c r="I234" s="38">
        <v>162522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500000</v>
      </c>
      <c r="P234" s="38">
        <v>500000</v>
      </c>
      <c r="Q234" s="38">
        <v>500000</v>
      </c>
      <c r="R234" s="38">
        <v>162522</v>
      </c>
      <c r="S234" s="38">
        <v>0</v>
      </c>
      <c r="T234" s="34"/>
    </row>
    <row r="235" spans="1:20" ht="31.5">
      <c r="A235" s="34">
        <f t="shared" si="3"/>
        <v>222</v>
      </c>
      <c r="B235" s="35" t="s">
        <v>502</v>
      </c>
      <c r="C235" s="36" t="s">
        <v>483</v>
      </c>
      <c r="D235" s="37" t="s">
        <v>503</v>
      </c>
      <c r="E235" s="37" t="s">
        <v>263</v>
      </c>
      <c r="F235" s="38">
        <v>0</v>
      </c>
      <c r="G235" s="38">
        <v>0</v>
      </c>
      <c r="H235" s="38">
        <v>0</v>
      </c>
      <c r="I235" s="38">
        <v>0</v>
      </c>
      <c r="J235" s="38">
        <v>30000</v>
      </c>
      <c r="K235" s="38">
        <v>30000</v>
      </c>
      <c r="L235" s="38">
        <v>30000</v>
      </c>
      <c r="M235" s="38">
        <v>9254.12</v>
      </c>
      <c r="N235" s="38">
        <v>0</v>
      </c>
      <c r="O235" s="38">
        <v>30000</v>
      </c>
      <c r="P235" s="38">
        <v>30000</v>
      </c>
      <c r="Q235" s="38">
        <v>30000</v>
      </c>
      <c r="R235" s="38">
        <v>9254.12</v>
      </c>
      <c r="S235" s="38">
        <v>0</v>
      </c>
      <c r="T235" s="34"/>
    </row>
    <row r="236" spans="1:20" ht="31.5">
      <c r="A236" s="34">
        <f t="shared" si="3"/>
        <v>223</v>
      </c>
      <c r="B236" s="35" t="s">
        <v>504</v>
      </c>
      <c r="C236" s="36" t="s">
        <v>483</v>
      </c>
      <c r="D236" s="37" t="s">
        <v>505</v>
      </c>
      <c r="E236" s="37" t="s">
        <v>263</v>
      </c>
      <c r="F236" s="38">
        <v>0</v>
      </c>
      <c r="G236" s="38">
        <v>0</v>
      </c>
      <c r="H236" s="38">
        <v>0</v>
      </c>
      <c r="I236" s="38">
        <v>0</v>
      </c>
      <c r="J236" s="38">
        <v>12017998</v>
      </c>
      <c r="K236" s="38">
        <v>12017998</v>
      </c>
      <c r="L236" s="38">
        <v>12017998</v>
      </c>
      <c r="M236" s="38">
        <v>102998</v>
      </c>
      <c r="N236" s="38">
        <v>0</v>
      </c>
      <c r="O236" s="38">
        <v>12017998</v>
      </c>
      <c r="P236" s="38">
        <v>12017998</v>
      </c>
      <c r="Q236" s="38">
        <v>12017998</v>
      </c>
      <c r="R236" s="38">
        <v>102998</v>
      </c>
      <c r="S236" s="38">
        <v>0</v>
      </c>
      <c r="T236" s="34"/>
    </row>
    <row r="237" spans="1:20" ht="31.5">
      <c r="A237" s="34">
        <f t="shared" si="3"/>
        <v>224</v>
      </c>
      <c r="B237" s="35" t="s">
        <v>506</v>
      </c>
      <c r="C237" s="36" t="s">
        <v>483</v>
      </c>
      <c r="D237" s="37" t="s">
        <v>507</v>
      </c>
      <c r="E237" s="37" t="s">
        <v>263</v>
      </c>
      <c r="F237" s="38">
        <v>52000</v>
      </c>
      <c r="G237" s="38">
        <v>52000</v>
      </c>
      <c r="H237" s="38">
        <v>52000</v>
      </c>
      <c r="I237" s="38">
        <v>43817.6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52000</v>
      </c>
      <c r="P237" s="38">
        <v>52000</v>
      </c>
      <c r="Q237" s="38">
        <v>52000</v>
      </c>
      <c r="R237" s="38">
        <v>43817.6</v>
      </c>
      <c r="S237" s="38">
        <v>0</v>
      </c>
      <c r="T237" s="34"/>
    </row>
    <row r="238" spans="1:20" ht="15.75">
      <c r="A238" s="34">
        <f t="shared" si="3"/>
        <v>225</v>
      </c>
      <c r="B238" s="35" t="s">
        <v>508</v>
      </c>
      <c r="C238" s="36" t="s">
        <v>35</v>
      </c>
      <c r="D238" s="37" t="s">
        <v>509</v>
      </c>
      <c r="E238" s="37" t="s">
        <v>263</v>
      </c>
      <c r="F238" s="38">
        <v>0</v>
      </c>
      <c r="G238" s="38">
        <v>0</v>
      </c>
      <c r="H238" s="38">
        <v>0</v>
      </c>
      <c r="I238" s="38">
        <v>0</v>
      </c>
      <c r="J238" s="38">
        <v>465882</v>
      </c>
      <c r="K238" s="38">
        <v>465882</v>
      </c>
      <c r="L238" s="38">
        <v>465882</v>
      </c>
      <c r="M238" s="38">
        <v>315280.2</v>
      </c>
      <c r="N238" s="38">
        <v>0</v>
      </c>
      <c r="O238" s="38">
        <v>465882</v>
      </c>
      <c r="P238" s="38">
        <v>465882</v>
      </c>
      <c r="Q238" s="38">
        <v>465882</v>
      </c>
      <c r="R238" s="38">
        <v>315280.2</v>
      </c>
      <c r="S238" s="38">
        <v>0</v>
      </c>
      <c r="T238" s="34"/>
    </row>
    <row r="239" spans="1:20" ht="126">
      <c r="A239" s="34">
        <f t="shared" si="3"/>
        <v>226</v>
      </c>
      <c r="B239" s="35" t="s">
        <v>510</v>
      </c>
      <c r="C239" s="36" t="s">
        <v>483</v>
      </c>
      <c r="D239" s="37" t="s">
        <v>511</v>
      </c>
      <c r="E239" s="37" t="s">
        <v>263</v>
      </c>
      <c r="F239" s="38">
        <v>0</v>
      </c>
      <c r="G239" s="38">
        <v>0</v>
      </c>
      <c r="H239" s="38">
        <v>0</v>
      </c>
      <c r="I239" s="38">
        <v>0</v>
      </c>
      <c r="J239" s="38">
        <v>465882</v>
      </c>
      <c r="K239" s="38">
        <v>465882</v>
      </c>
      <c r="L239" s="38">
        <v>465882</v>
      </c>
      <c r="M239" s="38">
        <v>315280.2</v>
      </c>
      <c r="N239" s="38">
        <v>0</v>
      </c>
      <c r="O239" s="38">
        <v>465882</v>
      </c>
      <c r="P239" s="38">
        <v>465882</v>
      </c>
      <c r="Q239" s="38">
        <v>465882</v>
      </c>
      <c r="R239" s="38">
        <v>315280.2</v>
      </c>
      <c r="S239" s="38">
        <v>0</v>
      </c>
      <c r="T239" s="34"/>
    </row>
    <row r="240" spans="1:20" ht="47.25">
      <c r="A240" s="34">
        <f t="shared" si="3"/>
        <v>227</v>
      </c>
      <c r="B240" s="35" t="s">
        <v>512</v>
      </c>
      <c r="C240" s="36" t="s">
        <v>268</v>
      </c>
      <c r="D240" s="37" t="s">
        <v>513</v>
      </c>
      <c r="E240" s="37" t="s">
        <v>263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767982.11</v>
      </c>
      <c r="M240" s="38">
        <v>731531.85</v>
      </c>
      <c r="N240" s="38">
        <v>0</v>
      </c>
      <c r="O240" s="38">
        <v>0</v>
      </c>
      <c r="P240" s="38">
        <v>0</v>
      </c>
      <c r="Q240" s="38">
        <v>767982.11</v>
      </c>
      <c r="R240" s="38">
        <v>731531.85</v>
      </c>
      <c r="S240" s="38">
        <v>0</v>
      </c>
      <c r="T240" s="34"/>
    </row>
    <row r="241" spans="1:20" ht="15.75">
      <c r="A241" s="34">
        <f t="shared" si="3"/>
        <v>228</v>
      </c>
      <c r="B241" s="35" t="s">
        <v>514</v>
      </c>
      <c r="C241" s="36" t="s">
        <v>35</v>
      </c>
      <c r="D241" s="37" t="s">
        <v>515</v>
      </c>
      <c r="E241" s="37" t="s">
        <v>263</v>
      </c>
      <c r="F241" s="38">
        <v>729300</v>
      </c>
      <c r="G241" s="38">
        <v>729300</v>
      </c>
      <c r="H241" s="38">
        <v>528300</v>
      </c>
      <c r="I241" s="38">
        <v>1144.98</v>
      </c>
      <c r="J241" s="38">
        <v>41000</v>
      </c>
      <c r="K241" s="38">
        <v>41000</v>
      </c>
      <c r="L241" s="38">
        <v>41000</v>
      </c>
      <c r="M241" s="38">
        <v>20280</v>
      </c>
      <c r="N241" s="38">
        <v>0</v>
      </c>
      <c r="O241" s="38">
        <v>770300</v>
      </c>
      <c r="P241" s="38">
        <v>770300</v>
      </c>
      <c r="Q241" s="38">
        <v>569300</v>
      </c>
      <c r="R241" s="38">
        <v>21424.98</v>
      </c>
      <c r="S241" s="38">
        <v>0</v>
      </c>
      <c r="T241" s="34"/>
    </row>
    <row r="242" spans="1:20" ht="15.75">
      <c r="A242" s="34">
        <f t="shared" si="3"/>
        <v>229</v>
      </c>
      <c r="B242" s="35" t="s">
        <v>516</v>
      </c>
      <c r="C242" s="36" t="s">
        <v>35</v>
      </c>
      <c r="D242" s="37" t="s">
        <v>517</v>
      </c>
      <c r="E242" s="37" t="s">
        <v>263</v>
      </c>
      <c r="F242" s="38">
        <v>0</v>
      </c>
      <c r="G242" s="38">
        <v>0</v>
      </c>
      <c r="H242" s="38">
        <v>0</v>
      </c>
      <c r="I242" s="38">
        <v>0</v>
      </c>
      <c r="J242" s="38">
        <v>41000</v>
      </c>
      <c r="K242" s="38">
        <v>41000</v>
      </c>
      <c r="L242" s="38">
        <v>41000</v>
      </c>
      <c r="M242" s="38">
        <v>20280</v>
      </c>
      <c r="N242" s="38">
        <v>0</v>
      </c>
      <c r="O242" s="38">
        <v>41000</v>
      </c>
      <c r="P242" s="38">
        <v>41000</v>
      </c>
      <c r="Q242" s="38">
        <v>41000</v>
      </c>
      <c r="R242" s="38">
        <v>20280</v>
      </c>
      <c r="S242" s="38">
        <v>0</v>
      </c>
      <c r="T242" s="34"/>
    </row>
    <row r="243" spans="1:20" ht="31.5">
      <c r="A243" s="34">
        <f t="shared" si="3"/>
        <v>230</v>
      </c>
      <c r="B243" s="35" t="s">
        <v>518</v>
      </c>
      <c r="C243" s="36" t="s">
        <v>519</v>
      </c>
      <c r="D243" s="37" t="s">
        <v>520</v>
      </c>
      <c r="E243" s="37" t="s">
        <v>263</v>
      </c>
      <c r="F243" s="38">
        <v>0</v>
      </c>
      <c r="G243" s="38">
        <v>0</v>
      </c>
      <c r="H243" s="38">
        <v>0</v>
      </c>
      <c r="I243" s="38">
        <v>0</v>
      </c>
      <c r="J243" s="38">
        <v>41000</v>
      </c>
      <c r="K243" s="38">
        <v>41000</v>
      </c>
      <c r="L243" s="38">
        <v>41000</v>
      </c>
      <c r="M243" s="38">
        <v>20280</v>
      </c>
      <c r="N243" s="38">
        <v>0</v>
      </c>
      <c r="O243" s="38">
        <v>41000</v>
      </c>
      <c r="P243" s="38">
        <v>41000</v>
      </c>
      <c r="Q243" s="38">
        <v>41000</v>
      </c>
      <c r="R243" s="38">
        <v>20280</v>
      </c>
      <c r="S243" s="38">
        <v>0</v>
      </c>
      <c r="T243" s="34"/>
    </row>
    <row r="244" spans="1:20" ht="15.75">
      <c r="A244" s="34">
        <f t="shared" si="3"/>
        <v>231</v>
      </c>
      <c r="B244" s="35" t="s">
        <v>521</v>
      </c>
      <c r="C244" s="36" t="s">
        <v>522</v>
      </c>
      <c r="D244" s="37" t="s">
        <v>523</v>
      </c>
      <c r="E244" s="37" t="s">
        <v>263</v>
      </c>
      <c r="F244" s="38">
        <v>528300</v>
      </c>
      <c r="G244" s="38">
        <v>528300</v>
      </c>
      <c r="H244" s="38">
        <v>528300</v>
      </c>
      <c r="I244" s="38">
        <v>1144.98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528300</v>
      </c>
      <c r="P244" s="38">
        <v>528300</v>
      </c>
      <c r="Q244" s="38">
        <v>528300</v>
      </c>
      <c r="R244" s="38">
        <v>1144.98</v>
      </c>
      <c r="S244" s="38">
        <v>0</v>
      </c>
      <c r="T244" s="34"/>
    </row>
    <row r="245" spans="1:20" ht="15.75">
      <c r="A245" s="34">
        <f t="shared" si="3"/>
        <v>232</v>
      </c>
      <c r="B245" s="35" t="s">
        <v>524</v>
      </c>
      <c r="C245" s="36" t="s">
        <v>525</v>
      </c>
      <c r="D245" s="37" t="s">
        <v>526</v>
      </c>
      <c r="E245" s="37" t="s">
        <v>263</v>
      </c>
      <c r="F245" s="38">
        <v>201000</v>
      </c>
      <c r="G245" s="38">
        <v>201000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201000</v>
      </c>
      <c r="P245" s="38">
        <v>201000</v>
      </c>
      <c r="Q245" s="38">
        <v>0</v>
      </c>
      <c r="R245" s="38">
        <v>0</v>
      </c>
      <c r="S245" s="38">
        <v>0</v>
      </c>
      <c r="T245" s="34"/>
    </row>
    <row r="246" spans="1:20" ht="31.5">
      <c r="A246" s="34">
        <f t="shared" si="3"/>
        <v>233</v>
      </c>
      <c r="B246" s="35" t="s">
        <v>527</v>
      </c>
      <c r="C246" s="36" t="s">
        <v>35</v>
      </c>
      <c r="D246" s="37" t="s">
        <v>528</v>
      </c>
      <c r="E246" s="37" t="s">
        <v>263</v>
      </c>
      <c r="F246" s="38">
        <v>319456608</v>
      </c>
      <c r="G246" s="38">
        <v>319456608</v>
      </c>
      <c r="H246" s="38">
        <v>319255608</v>
      </c>
      <c r="I246" s="38">
        <v>235644352.06</v>
      </c>
      <c r="J246" s="38">
        <v>77056753.9</v>
      </c>
      <c r="K246" s="38">
        <v>77056753.9</v>
      </c>
      <c r="L246" s="38">
        <v>78363737.56</v>
      </c>
      <c r="M246" s="38">
        <v>39774338.43</v>
      </c>
      <c r="N246" s="38">
        <v>0</v>
      </c>
      <c r="O246" s="38">
        <v>396513361.9</v>
      </c>
      <c r="P246" s="38">
        <v>396513361.9</v>
      </c>
      <c r="Q246" s="38">
        <v>397619345.56</v>
      </c>
      <c r="R246" s="38">
        <v>275418690.49</v>
      </c>
      <c r="S246" s="38">
        <v>0</v>
      </c>
      <c r="T246" s="34"/>
    </row>
    <row r="247" spans="1:20" ht="47.25">
      <c r="A247" s="34">
        <f t="shared" si="3"/>
        <v>234</v>
      </c>
      <c r="B247" s="35" t="s">
        <v>529</v>
      </c>
      <c r="C247" s="36" t="s">
        <v>269</v>
      </c>
      <c r="D247" s="37" t="s">
        <v>530</v>
      </c>
      <c r="E247" s="37" t="s">
        <v>263</v>
      </c>
      <c r="F247" s="38">
        <v>278000</v>
      </c>
      <c r="G247" s="38">
        <v>278000</v>
      </c>
      <c r="H247" s="38">
        <v>0</v>
      </c>
      <c r="I247" s="38">
        <v>278000</v>
      </c>
      <c r="J247" s="38">
        <v>472000</v>
      </c>
      <c r="K247" s="38">
        <v>472000</v>
      </c>
      <c r="L247" s="38">
        <v>0</v>
      </c>
      <c r="M247" s="38">
        <v>472000</v>
      </c>
      <c r="N247" s="38">
        <v>0</v>
      </c>
      <c r="O247" s="38">
        <v>750000</v>
      </c>
      <c r="P247" s="38">
        <v>750000</v>
      </c>
      <c r="Q247" s="38">
        <v>0</v>
      </c>
      <c r="R247" s="38">
        <v>750000</v>
      </c>
      <c r="S247" s="38">
        <v>0</v>
      </c>
      <c r="T247" s="34"/>
    </row>
    <row r="248" spans="1:20" ht="31.5">
      <c r="A248" s="34">
        <f t="shared" si="3"/>
        <v>235</v>
      </c>
      <c r="B248" s="35" t="s">
        <v>531</v>
      </c>
      <c r="C248" s="36" t="s">
        <v>35</v>
      </c>
      <c r="D248" s="37" t="s">
        <v>532</v>
      </c>
      <c r="E248" s="37" t="s">
        <v>263</v>
      </c>
      <c r="F248" s="38">
        <v>319734608</v>
      </c>
      <c r="G248" s="38">
        <v>319734608</v>
      </c>
      <c r="H248" s="38">
        <v>319255608</v>
      </c>
      <c r="I248" s="38">
        <v>235922352.06</v>
      </c>
      <c r="J248" s="38">
        <v>77528753.9</v>
      </c>
      <c r="K248" s="38">
        <v>77528753.9</v>
      </c>
      <c r="L248" s="38">
        <v>78363737.56</v>
      </c>
      <c r="M248" s="38">
        <v>40246338.43</v>
      </c>
      <c r="N248" s="38">
        <v>0</v>
      </c>
      <c r="O248" s="38">
        <v>397263361.9</v>
      </c>
      <c r="P248" s="38">
        <v>397263361.9</v>
      </c>
      <c r="Q248" s="38">
        <v>397619345.56</v>
      </c>
      <c r="R248" s="38">
        <v>276168690.49</v>
      </c>
      <c r="S248" s="38">
        <v>0</v>
      </c>
      <c r="T248" s="34"/>
    </row>
    <row r="249" spans="1:20" ht="63">
      <c r="A249" s="34">
        <f t="shared" si="3"/>
        <v>236</v>
      </c>
      <c r="B249" s="35" t="s">
        <v>533</v>
      </c>
      <c r="C249" s="36" t="s">
        <v>35</v>
      </c>
      <c r="D249" s="37" t="s">
        <v>534</v>
      </c>
      <c r="E249" s="37" t="s">
        <v>263</v>
      </c>
      <c r="F249" s="38">
        <v>7966900</v>
      </c>
      <c r="G249" s="38">
        <v>7966900</v>
      </c>
      <c r="H249" s="38">
        <v>0</v>
      </c>
      <c r="I249" s="38">
        <v>7823078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7966900</v>
      </c>
      <c r="P249" s="38">
        <v>7966900</v>
      </c>
      <c r="Q249" s="38">
        <v>0</v>
      </c>
      <c r="R249" s="38">
        <v>7823078</v>
      </c>
      <c r="S249" s="38">
        <v>0</v>
      </c>
      <c r="T249" s="34"/>
    </row>
    <row r="250" spans="1:20" ht="47.25">
      <c r="A250" s="34">
        <f t="shared" si="3"/>
        <v>237</v>
      </c>
      <c r="B250" s="35" t="s">
        <v>251</v>
      </c>
      <c r="C250" s="36" t="s">
        <v>269</v>
      </c>
      <c r="D250" s="37" t="s">
        <v>535</v>
      </c>
      <c r="E250" s="37" t="s">
        <v>263</v>
      </c>
      <c r="F250" s="38">
        <v>7966900</v>
      </c>
      <c r="G250" s="38">
        <v>7966900</v>
      </c>
      <c r="H250" s="38">
        <v>0</v>
      </c>
      <c r="I250" s="38">
        <v>7823078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7966900</v>
      </c>
      <c r="P250" s="38">
        <v>7966900</v>
      </c>
      <c r="Q250" s="38">
        <v>0</v>
      </c>
      <c r="R250" s="38">
        <v>7823078</v>
      </c>
      <c r="S250" s="38">
        <v>0</v>
      </c>
      <c r="T250" s="34"/>
    </row>
    <row r="251" spans="1:20" ht="47.25">
      <c r="A251" s="34">
        <f t="shared" si="3"/>
        <v>238</v>
      </c>
      <c r="B251" s="35" t="s">
        <v>536</v>
      </c>
      <c r="C251" s="36" t="s">
        <v>35</v>
      </c>
      <c r="D251" s="37" t="s">
        <v>537</v>
      </c>
      <c r="E251" s="37" t="s">
        <v>263</v>
      </c>
      <c r="F251" s="38">
        <v>750000</v>
      </c>
      <c r="G251" s="38">
        <v>750000</v>
      </c>
      <c r="H251" s="38">
        <v>0</v>
      </c>
      <c r="I251" s="38">
        <v>500000</v>
      </c>
      <c r="J251" s="38">
        <v>320356</v>
      </c>
      <c r="K251" s="38">
        <v>320356</v>
      </c>
      <c r="L251" s="38">
        <v>0</v>
      </c>
      <c r="M251" s="38">
        <v>230356</v>
      </c>
      <c r="N251" s="38">
        <v>0</v>
      </c>
      <c r="O251" s="38">
        <v>1070356</v>
      </c>
      <c r="P251" s="38">
        <v>1070356</v>
      </c>
      <c r="Q251" s="38">
        <v>0</v>
      </c>
      <c r="R251" s="38">
        <v>730356</v>
      </c>
      <c r="S251" s="38">
        <v>0</v>
      </c>
      <c r="T251" s="34"/>
    </row>
    <row r="252" spans="1:20" ht="63">
      <c r="A252" s="34">
        <f t="shared" si="3"/>
        <v>239</v>
      </c>
      <c r="B252" s="35" t="s">
        <v>253</v>
      </c>
      <c r="C252" s="36" t="s">
        <v>269</v>
      </c>
      <c r="D252" s="37" t="s">
        <v>538</v>
      </c>
      <c r="E252" s="37" t="s">
        <v>263</v>
      </c>
      <c r="F252" s="38">
        <v>750000</v>
      </c>
      <c r="G252" s="38">
        <v>750000</v>
      </c>
      <c r="H252" s="38">
        <v>0</v>
      </c>
      <c r="I252" s="38">
        <v>500000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750000</v>
      </c>
      <c r="P252" s="38">
        <v>750000</v>
      </c>
      <c r="Q252" s="38">
        <v>0</v>
      </c>
      <c r="R252" s="38">
        <v>500000</v>
      </c>
      <c r="S252" s="38">
        <v>0</v>
      </c>
      <c r="T252" s="34"/>
    </row>
    <row r="253" spans="1:20" ht="31.5">
      <c r="A253" s="34">
        <f t="shared" si="3"/>
        <v>240</v>
      </c>
      <c r="B253" s="35" t="s">
        <v>539</v>
      </c>
      <c r="C253" s="36" t="s">
        <v>269</v>
      </c>
      <c r="D253" s="37" t="s">
        <v>540</v>
      </c>
      <c r="E253" s="37" t="s">
        <v>263</v>
      </c>
      <c r="F253" s="38">
        <v>0</v>
      </c>
      <c r="G253" s="38">
        <v>0</v>
      </c>
      <c r="H253" s="38">
        <v>0</v>
      </c>
      <c r="I253" s="38">
        <v>0</v>
      </c>
      <c r="J253" s="38">
        <v>90000</v>
      </c>
      <c r="K253" s="38">
        <v>90000</v>
      </c>
      <c r="L253" s="38">
        <v>0</v>
      </c>
      <c r="M253" s="38">
        <v>0</v>
      </c>
      <c r="N253" s="38">
        <v>0</v>
      </c>
      <c r="O253" s="38">
        <v>90000</v>
      </c>
      <c r="P253" s="38">
        <v>90000</v>
      </c>
      <c r="Q253" s="38">
        <v>0</v>
      </c>
      <c r="R253" s="38">
        <v>0</v>
      </c>
      <c r="S253" s="38">
        <v>0</v>
      </c>
      <c r="T253" s="34"/>
    </row>
    <row r="254" spans="1:20" ht="15.75">
      <c r="A254" s="34">
        <f t="shared" si="3"/>
        <v>241</v>
      </c>
      <c r="B254" s="35" t="s">
        <v>255</v>
      </c>
      <c r="C254" s="36" t="s">
        <v>269</v>
      </c>
      <c r="D254" s="37" t="s">
        <v>541</v>
      </c>
      <c r="E254" s="37" t="s">
        <v>263</v>
      </c>
      <c r="F254" s="38">
        <v>0</v>
      </c>
      <c r="G254" s="38">
        <v>0</v>
      </c>
      <c r="H254" s="38">
        <v>0</v>
      </c>
      <c r="I254" s="38">
        <v>0</v>
      </c>
      <c r="J254" s="38">
        <v>230356</v>
      </c>
      <c r="K254" s="38">
        <v>230356</v>
      </c>
      <c r="L254" s="38">
        <v>0</v>
      </c>
      <c r="M254" s="38">
        <v>230356</v>
      </c>
      <c r="N254" s="38">
        <v>0</v>
      </c>
      <c r="O254" s="38">
        <v>230356</v>
      </c>
      <c r="P254" s="38">
        <v>230356</v>
      </c>
      <c r="Q254" s="38">
        <v>0</v>
      </c>
      <c r="R254" s="38">
        <v>230356</v>
      </c>
      <c r="S254" s="38">
        <v>0</v>
      </c>
      <c r="T254" s="34"/>
    </row>
    <row r="255" spans="1:20" ht="15.75">
      <c r="A255" s="34">
        <f t="shared" si="3"/>
        <v>242</v>
      </c>
      <c r="B255" s="35" t="s">
        <v>259</v>
      </c>
      <c r="C255" s="36" t="s">
        <v>35</v>
      </c>
      <c r="D255" s="37" t="s">
        <v>542</v>
      </c>
      <c r="E255" s="37" t="s">
        <v>263</v>
      </c>
      <c r="F255" s="38">
        <v>328451508</v>
      </c>
      <c r="G255" s="38">
        <v>328451508</v>
      </c>
      <c r="H255" s="38">
        <v>319255608</v>
      </c>
      <c r="I255" s="38">
        <v>244245430.06</v>
      </c>
      <c r="J255" s="38">
        <v>77849109.9</v>
      </c>
      <c r="K255" s="38">
        <v>77849109.9</v>
      </c>
      <c r="L255" s="38">
        <v>78363737.56</v>
      </c>
      <c r="M255" s="38">
        <v>40476694.43</v>
      </c>
      <c r="N255" s="38">
        <v>0</v>
      </c>
      <c r="O255" s="38">
        <v>406300617.9</v>
      </c>
      <c r="P255" s="38">
        <v>406300617.9</v>
      </c>
      <c r="Q255" s="38">
        <v>397619345.56</v>
      </c>
      <c r="R255" s="38">
        <v>284722124.49</v>
      </c>
      <c r="S255" s="38">
        <v>0</v>
      </c>
      <c r="T255" s="34"/>
    </row>
    <row r="256" spans="1:20" ht="15.75">
      <c r="A256" s="34">
        <f t="shared" si="3"/>
        <v>243</v>
      </c>
      <c r="B256" s="35" t="s">
        <v>514</v>
      </c>
      <c r="C256" s="36" t="s">
        <v>35</v>
      </c>
      <c r="D256" s="37" t="s">
        <v>515</v>
      </c>
      <c r="E256" s="37" t="s">
        <v>35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1164800</v>
      </c>
      <c r="M256" s="38">
        <v>-1383.93</v>
      </c>
      <c r="N256" s="38">
        <v>0</v>
      </c>
      <c r="O256" s="38">
        <v>0</v>
      </c>
      <c r="P256" s="38">
        <v>0</v>
      </c>
      <c r="Q256" s="38">
        <v>1164800</v>
      </c>
      <c r="R256" s="38">
        <v>-1383.93</v>
      </c>
      <c r="S256" s="38">
        <v>0</v>
      </c>
      <c r="T256" s="34"/>
    </row>
    <row r="257" spans="1:20" ht="15.75">
      <c r="A257" s="34">
        <f t="shared" si="3"/>
        <v>244</v>
      </c>
      <c r="B257" s="35" t="s">
        <v>543</v>
      </c>
      <c r="C257" s="36" t="s">
        <v>35</v>
      </c>
      <c r="D257" s="37" t="s">
        <v>544</v>
      </c>
      <c r="E257" s="37" t="s">
        <v>35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1164800</v>
      </c>
      <c r="M257" s="38">
        <v>-1383.93</v>
      </c>
      <c r="N257" s="38">
        <v>0</v>
      </c>
      <c r="O257" s="38">
        <v>0</v>
      </c>
      <c r="P257" s="38">
        <v>0</v>
      </c>
      <c r="Q257" s="38">
        <v>1164800</v>
      </c>
      <c r="R257" s="38">
        <v>-1383.93</v>
      </c>
      <c r="S257" s="38">
        <v>0</v>
      </c>
      <c r="T257" s="34"/>
    </row>
    <row r="258" spans="1:20" ht="47.25">
      <c r="A258" s="34">
        <f t="shared" si="3"/>
        <v>245</v>
      </c>
      <c r="B258" s="35" t="s">
        <v>545</v>
      </c>
      <c r="C258" s="36" t="s">
        <v>35</v>
      </c>
      <c r="D258" s="37" t="s">
        <v>546</v>
      </c>
      <c r="E258" s="37" t="s">
        <v>35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-1383.93</v>
      </c>
      <c r="N258" s="38">
        <v>0</v>
      </c>
      <c r="O258" s="38">
        <v>0</v>
      </c>
      <c r="P258" s="38">
        <v>0</v>
      </c>
      <c r="Q258" s="38">
        <v>0</v>
      </c>
      <c r="R258" s="38">
        <v>-1383.93</v>
      </c>
      <c r="S258" s="38">
        <v>0</v>
      </c>
      <c r="T258" s="34"/>
    </row>
    <row r="259" spans="1:20" ht="47.25">
      <c r="A259" s="34">
        <f t="shared" si="3"/>
        <v>246</v>
      </c>
      <c r="B259" s="35" t="s">
        <v>547</v>
      </c>
      <c r="C259" s="36" t="s">
        <v>309</v>
      </c>
      <c r="D259" s="37" t="s">
        <v>548</v>
      </c>
      <c r="E259" s="37" t="s">
        <v>35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-1383.93</v>
      </c>
      <c r="N259" s="38">
        <v>0</v>
      </c>
      <c r="O259" s="38">
        <v>0</v>
      </c>
      <c r="P259" s="38">
        <v>0</v>
      </c>
      <c r="Q259" s="38">
        <v>0</v>
      </c>
      <c r="R259" s="38">
        <v>-1383.93</v>
      </c>
      <c r="S259" s="38">
        <v>0</v>
      </c>
      <c r="T259" s="34"/>
    </row>
    <row r="260" spans="1:20" ht="47.25">
      <c r="A260" s="34">
        <f t="shared" si="3"/>
        <v>247</v>
      </c>
      <c r="B260" s="35" t="s">
        <v>549</v>
      </c>
      <c r="C260" s="36" t="s">
        <v>35</v>
      </c>
      <c r="D260" s="37" t="s">
        <v>550</v>
      </c>
      <c r="E260" s="37" t="s">
        <v>35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1164800</v>
      </c>
      <c r="M260" s="38">
        <v>0</v>
      </c>
      <c r="N260" s="38">
        <v>0</v>
      </c>
      <c r="O260" s="38">
        <v>0</v>
      </c>
      <c r="P260" s="38">
        <v>0</v>
      </c>
      <c r="Q260" s="38">
        <v>1164800</v>
      </c>
      <c r="R260" s="38">
        <v>0</v>
      </c>
      <c r="S260" s="38">
        <v>0</v>
      </c>
      <c r="T260" s="34"/>
    </row>
    <row r="261" spans="1:20" ht="47.25">
      <c r="A261" s="34">
        <f t="shared" si="3"/>
        <v>248</v>
      </c>
      <c r="B261" s="35" t="s">
        <v>551</v>
      </c>
      <c r="C261" s="36" t="s">
        <v>483</v>
      </c>
      <c r="D261" s="37" t="s">
        <v>552</v>
      </c>
      <c r="E261" s="37" t="s">
        <v>35</v>
      </c>
      <c r="F261" s="38">
        <v>0</v>
      </c>
      <c r="G261" s="38">
        <v>0</v>
      </c>
      <c r="H261" s="38">
        <v>0</v>
      </c>
      <c r="I261" s="38">
        <v>0</v>
      </c>
      <c r="J261" s="38">
        <v>1164800</v>
      </c>
      <c r="K261" s="38">
        <v>1164800</v>
      </c>
      <c r="L261" s="38">
        <v>1164800</v>
      </c>
      <c r="M261" s="38">
        <v>0</v>
      </c>
      <c r="N261" s="38">
        <v>0</v>
      </c>
      <c r="O261" s="38">
        <v>1164800</v>
      </c>
      <c r="P261" s="38">
        <v>1164800</v>
      </c>
      <c r="Q261" s="38">
        <v>1164800</v>
      </c>
      <c r="R261" s="38">
        <v>0</v>
      </c>
      <c r="S261" s="38">
        <v>0</v>
      </c>
      <c r="T261" s="34"/>
    </row>
    <row r="262" spans="1:20" ht="47.25">
      <c r="A262" s="34">
        <f t="shared" si="3"/>
        <v>249</v>
      </c>
      <c r="B262" s="35" t="s">
        <v>553</v>
      </c>
      <c r="C262" s="36" t="s">
        <v>483</v>
      </c>
      <c r="D262" s="37" t="s">
        <v>554</v>
      </c>
      <c r="E262" s="37" t="s">
        <v>35</v>
      </c>
      <c r="F262" s="38">
        <v>0</v>
      </c>
      <c r="G262" s="38">
        <v>0</v>
      </c>
      <c r="H262" s="38">
        <v>0</v>
      </c>
      <c r="I262" s="38">
        <v>0</v>
      </c>
      <c r="J262" s="38">
        <v>-1164800</v>
      </c>
      <c r="K262" s="38">
        <v>-1164800</v>
      </c>
      <c r="L262" s="38">
        <v>0</v>
      </c>
      <c r="M262" s="38">
        <v>0</v>
      </c>
      <c r="N262" s="38">
        <v>0</v>
      </c>
      <c r="O262" s="38">
        <v>-1164800</v>
      </c>
      <c r="P262" s="38">
        <v>-1164800</v>
      </c>
      <c r="Q262" s="38">
        <v>0</v>
      </c>
      <c r="R262" s="38">
        <v>0</v>
      </c>
      <c r="S262" s="38">
        <v>0</v>
      </c>
      <c r="T262" s="34"/>
    </row>
    <row r="263" spans="1:20" ht="15.75">
      <c r="A263" s="34">
        <f t="shared" si="3"/>
        <v>250</v>
      </c>
      <c r="B263" s="35" t="s">
        <v>259</v>
      </c>
      <c r="C263" s="36" t="s">
        <v>35</v>
      </c>
      <c r="D263" s="37" t="s">
        <v>528</v>
      </c>
      <c r="E263" s="37" t="s">
        <v>35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1164800</v>
      </c>
      <c r="M263" s="38">
        <v>-1383.93</v>
      </c>
      <c r="N263" s="38">
        <v>0</v>
      </c>
      <c r="O263" s="38">
        <v>0</v>
      </c>
      <c r="P263" s="38">
        <v>0</v>
      </c>
      <c r="Q263" s="38">
        <v>1164800</v>
      </c>
      <c r="R263" s="38">
        <v>-1383.93</v>
      </c>
      <c r="S263" s="38">
        <v>0</v>
      </c>
      <c r="T263" s="34"/>
    </row>
    <row r="264" spans="1:20" ht="15.75">
      <c r="A264" s="34">
        <f t="shared" si="3"/>
        <v>251</v>
      </c>
      <c r="B264" s="35" t="s">
        <v>555</v>
      </c>
      <c r="C264" s="36" t="s">
        <v>35</v>
      </c>
      <c r="D264" s="37" t="s">
        <v>35</v>
      </c>
      <c r="E264" s="37" t="s">
        <v>556</v>
      </c>
      <c r="F264" s="38">
        <v>51490949</v>
      </c>
      <c r="G264" s="38">
        <v>51490949</v>
      </c>
      <c r="H264" s="38">
        <v>0</v>
      </c>
      <c r="I264" s="38">
        <v>47678421.86</v>
      </c>
      <c r="J264" s="38">
        <v>-67499562.9</v>
      </c>
      <c r="K264" s="38">
        <v>-67499562.9</v>
      </c>
      <c r="L264" s="38">
        <v>0</v>
      </c>
      <c r="M264" s="38">
        <v>-33510771.44</v>
      </c>
      <c r="N264" s="38">
        <v>0</v>
      </c>
      <c r="O264" s="38">
        <v>-16008613.9</v>
      </c>
      <c r="P264" s="38">
        <v>-16008613.9</v>
      </c>
      <c r="Q264" s="38">
        <v>0</v>
      </c>
      <c r="R264" s="38">
        <v>14167650.42</v>
      </c>
      <c r="S264" s="38">
        <v>0</v>
      </c>
      <c r="T264" s="34"/>
    </row>
    <row r="265" spans="1:20" ht="15.75">
      <c r="A265" s="34">
        <f t="shared" si="3"/>
        <v>252</v>
      </c>
      <c r="B265" s="35" t="s">
        <v>557</v>
      </c>
      <c r="C265" s="36" t="s">
        <v>35</v>
      </c>
      <c r="D265" s="37" t="s">
        <v>35</v>
      </c>
      <c r="E265" s="37" t="s">
        <v>558</v>
      </c>
      <c r="F265" s="38">
        <v>0</v>
      </c>
      <c r="G265" s="38">
        <v>0</v>
      </c>
      <c r="H265" s="38">
        <v>0</v>
      </c>
      <c r="I265" s="38">
        <v>-19880987.41</v>
      </c>
      <c r="J265" s="38">
        <v>0</v>
      </c>
      <c r="K265" s="38">
        <v>0</v>
      </c>
      <c r="L265" s="38">
        <v>0</v>
      </c>
      <c r="M265" s="38">
        <v>-34930415.44</v>
      </c>
      <c r="N265" s="38">
        <v>0</v>
      </c>
      <c r="O265" s="38">
        <v>0</v>
      </c>
      <c r="P265" s="38">
        <v>0</v>
      </c>
      <c r="Q265" s="38">
        <v>0</v>
      </c>
      <c r="R265" s="38">
        <v>-54811402.85</v>
      </c>
      <c r="S265" s="38">
        <v>0</v>
      </c>
      <c r="T265" s="34"/>
    </row>
    <row r="266" spans="1:20" ht="15.75">
      <c r="A266" s="34">
        <f t="shared" si="3"/>
        <v>253</v>
      </c>
      <c r="B266" s="35" t="s">
        <v>559</v>
      </c>
      <c r="C266" s="36" t="s">
        <v>35</v>
      </c>
      <c r="D266" s="37" t="s">
        <v>35</v>
      </c>
      <c r="E266" s="37" t="s">
        <v>560</v>
      </c>
      <c r="F266" s="38">
        <v>0</v>
      </c>
      <c r="G266" s="38">
        <v>0</v>
      </c>
      <c r="H266" s="38">
        <v>0</v>
      </c>
      <c r="I266" s="38">
        <v>-47678421.86</v>
      </c>
      <c r="J266" s="38">
        <v>0</v>
      </c>
      <c r="K266" s="38">
        <v>0</v>
      </c>
      <c r="L266" s="38">
        <v>0</v>
      </c>
      <c r="M266" s="38">
        <v>33611429.73</v>
      </c>
      <c r="N266" s="38">
        <v>0</v>
      </c>
      <c r="O266" s="38">
        <v>0</v>
      </c>
      <c r="P266" s="38">
        <v>0</v>
      </c>
      <c r="Q266" s="38">
        <v>0</v>
      </c>
      <c r="R266" s="38">
        <v>-14066992.13</v>
      </c>
      <c r="S266" s="38">
        <v>0</v>
      </c>
      <c r="T266" s="34"/>
    </row>
    <row r="267" spans="1:20" ht="15.75">
      <c r="A267" s="34">
        <f t="shared" si="3"/>
        <v>254</v>
      </c>
      <c r="B267" s="35" t="s">
        <v>561</v>
      </c>
      <c r="C267" s="36" t="s">
        <v>35</v>
      </c>
      <c r="D267" s="37" t="s">
        <v>35</v>
      </c>
      <c r="E267" s="37" t="s">
        <v>562</v>
      </c>
      <c r="F267" s="38">
        <v>0</v>
      </c>
      <c r="G267" s="38">
        <v>0</v>
      </c>
      <c r="H267" s="38">
        <v>0</v>
      </c>
      <c r="I267" s="38">
        <v>19880987.41</v>
      </c>
      <c r="J267" s="38">
        <v>0</v>
      </c>
      <c r="K267" s="38">
        <v>0</v>
      </c>
      <c r="L267" s="38">
        <v>0</v>
      </c>
      <c r="M267" s="38">
        <v>35031073.73</v>
      </c>
      <c r="N267" s="38">
        <v>0</v>
      </c>
      <c r="O267" s="38">
        <v>0</v>
      </c>
      <c r="P267" s="38">
        <v>0</v>
      </c>
      <c r="Q267" s="38">
        <v>0</v>
      </c>
      <c r="R267" s="38">
        <v>54912061.14</v>
      </c>
      <c r="S267" s="38">
        <v>0</v>
      </c>
      <c r="T267" s="34"/>
    </row>
    <row r="268" spans="1:20" ht="31.5">
      <c r="A268" s="34">
        <f t="shared" si="3"/>
        <v>255</v>
      </c>
      <c r="B268" s="35" t="s">
        <v>563</v>
      </c>
      <c r="C268" s="36" t="s">
        <v>35</v>
      </c>
      <c r="D268" s="37" t="s">
        <v>35</v>
      </c>
      <c r="E268" s="37" t="s">
        <v>564</v>
      </c>
      <c r="F268" s="38">
        <v>0</v>
      </c>
      <c r="G268" s="38">
        <v>0</v>
      </c>
      <c r="H268" s="38">
        <v>0</v>
      </c>
      <c r="I268" s="38">
        <v>-12997.17</v>
      </c>
      <c r="J268" s="38">
        <v>0</v>
      </c>
      <c r="K268" s="38">
        <v>0</v>
      </c>
      <c r="L268" s="38">
        <v>0</v>
      </c>
      <c r="M268" s="38">
        <v>463084.76</v>
      </c>
      <c r="N268" s="38">
        <v>0</v>
      </c>
      <c r="O268" s="38">
        <v>0</v>
      </c>
      <c r="P268" s="38">
        <v>0</v>
      </c>
      <c r="Q268" s="38">
        <v>0</v>
      </c>
      <c r="R268" s="38">
        <v>450087.59</v>
      </c>
      <c r="S268" s="38">
        <v>0</v>
      </c>
      <c r="T268" s="34"/>
    </row>
    <row r="269" spans="1:20" ht="31.5">
      <c r="A269" s="34">
        <f t="shared" si="3"/>
        <v>256</v>
      </c>
      <c r="B269" s="35" t="s">
        <v>565</v>
      </c>
      <c r="C269" s="36" t="s">
        <v>35</v>
      </c>
      <c r="D269" s="37" t="s">
        <v>35</v>
      </c>
      <c r="E269" s="37" t="s">
        <v>566</v>
      </c>
      <c r="F269" s="38">
        <v>0</v>
      </c>
      <c r="G269" s="38">
        <v>0</v>
      </c>
      <c r="H269" s="38">
        <v>0</v>
      </c>
      <c r="I269" s="38">
        <v>-12997.17</v>
      </c>
      <c r="J269" s="38">
        <v>0</v>
      </c>
      <c r="K269" s="38">
        <v>0</v>
      </c>
      <c r="L269" s="38">
        <v>0</v>
      </c>
      <c r="M269" s="38">
        <v>463084.76</v>
      </c>
      <c r="N269" s="38">
        <v>0</v>
      </c>
      <c r="O269" s="38">
        <v>0</v>
      </c>
      <c r="P269" s="38">
        <v>0</v>
      </c>
      <c r="Q269" s="38">
        <v>0</v>
      </c>
      <c r="R269" s="38">
        <v>450087.59</v>
      </c>
      <c r="S269" s="38">
        <v>0</v>
      </c>
      <c r="T269" s="34"/>
    </row>
    <row r="270" spans="1:20" ht="15.75">
      <c r="A270" s="34">
        <f t="shared" si="3"/>
        <v>257</v>
      </c>
      <c r="B270" s="35" t="s">
        <v>567</v>
      </c>
      <c r="C270" s="36" t="s">
        <v>35</v>
      </c>
      <c r="D270" s="37" t="s">
        <v>35</v>
      </c>
      <c r="E270" s="37" t="s">
        <v>568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10343462.32</v>
      </c>
      <c r="N270" s="38">
        <v>0</v>
      </c>
      <c r="O270" s="38">
        <v>0</v>
      </c>
      <c r="P270" s="38">
        <v>0</v>
      </c>
      <c r="Q270" s="38">
        <v>0</v>
      </c>
      <c r="R270" s="38">
        <v>10343462.32</v>
      </c>
      <c r="S270" s="38">
        <v>0</v>
      </c>
      <c r="T270" s="34"/>
    </row>
    <row r="271" spans="1:20" ht="15.75">
      <c r="A271" s="34">
        <f aca="true" t="shared" si="4" ref="A271:A312">A270+1</f>
        <v>258</v>
      </c>
      <c r="B271" s="35" t="s">
        <v>569</v>
      </c>
      <c r="C271" s="36" t="s">
        <v>35</v>
      </c>
      <c r="D271" s="37" t="s">
        <v>35</v>
      </c>
      <c r="E271" s="37" t="s">
        <v>570</v>
      </c>
      <c r="F271" s="38">
        <v>0</v>
      </c>
      <c r="G271" s="38">
        <v>0</v>
      </c>
      <c r="H271" s="38">
        <v>0</v>
      </c>
      <c r="I271" s="38">
        <v>12997.17</v>
      </c>
      <c r="J271" s="38">
        <v>0</v>
      </c>
      <c r="K271" s="38">
        <v>0</v>
      </c>
      <c r="L271" s="38">
        <v>0</v>
      </c>
      <c r="M271" s="38">
        <v>8493858.11</v>
      </c>
      <c r="N271" s="38">
        <v>0</v>
      </c>
      <c r="O271" s="38">
        <v>0</v>
      </c>
      <c r="P271" s="38">
        <v>0</v>
      </c>
      <c r="Q271" s="38">
        <v>0</v>
      </c>
      <c r="R271" s="38">
        <v>8506855.28</v>
      </c>
      <c r="S271" s="38">
        <v>0</v>
      </c>
      <c r="T271" s="34"/>
    </row>
    <row r="272" spans="1:20" ht="15.75">
      <c r="A272" s="34">
        <f t="shared" si="4"/>
        <v>259</v>
      </c>
      <c r="B272" s="35" t="s">
        <v>571</v>
      </c>
      <c r="C272" s="36" t="s">
        <v>35</v>
      </c>
      <c r="D272" s="37" t="s">
        <v>35</v>
      </c>
      <c r="E272" s="37" t="s">
        <v>572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-1386519.45</v>
      </c>
      <c r="N272" s="38">
        <v>0</v>
      </c>
      <c r="O272" s="38">
        <v>0</v>
      </c>
      <c r="P272" s="38">
        <v>0</v>
      </c>
      <c r="Q272" s="38">
        <v>0</v>
      </c>
      <c r="R272" s="38">
        <v>-1386519.45</v>
      </c>
      <c r="S272" s="38">
        <v>0</v>
      </c>
      <c r="T272" s="34"/>
    </row>
    <row r="273" spans="1:20" ht="15.75">
      <c r="A273" s="34">
        <f t="shared" si="4"/>
        <v>260</v>
      </c>
      <c r="B273" s="35" t="s">
        <v>573</v>
      </c>
      <c r="C273" s="36" t="s">
        <v>35</v>
      </c>
      <c r="D273" s="37" t="s">
        <v>35</v>
      </c>
      <c r="E273" s="37" t="s">
        <v>574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-1386519.45</v>
      </c>
      <c r="N273" s="38">
        <v>0</v>
      </c>
      <c r="O273" s="38">
        <v>0</v>
      </c>
      <c r="P273" s="38">
        <v>0</v>
      </c>
      <c r="Q273" s="38">
        <v>0</v>
      </c>
      <c r="R273" s="38">
        <v>-1386519.45</v>
      </c>
      <c r="S273" s="38">
        <v>0</v>
      </c>
      <c r="T273" s="34"/>
    </row>
    <row r="274" spans="1:20" ht="15.75">
      <c r="A274" s="34">
        <f t="shared" si="4"/>
        <v>261</v>
      </c>
      <c r="B274" s="35" t="s">
        <v>571</v>
      </c>
      <c r="C274" s="36" t="s">
        <v>35</v>
      </c>
      <c r="D274" s="37" t="s">
        <v>35</v>
      </c>
      <c r="E274" s="37" t="s">
        <v>575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-1386519.45</v>
      </c>
      <c r="N274" s="38">
        <v>0</v>
      </c>
      <c r="O274" s="38">
        <v>0</v>
      </c>
      <c r="P274" s="38">
        <v>0</v>
      </c>
      <c r="Q274" s="38">
        <v>0</v>
      </c>
      <c r="R274" s="38">
        <v>-1386519.45</v>
      </c>
      <c r="S274" s="38">
        <v>0</v>
      </c>
      <c r="T274" s="34"/>
    </row>
    <row r="275" spans="1:20" ht="15.75">
      <c r="A275" s="34">
        <f t="shared" si="4"/>
        <v>262</v>
      </c>
      <c r="B275" s="35" t="s">
        <v>573</v>
      </c>
      <c r="C275" s="36" t="s">
        <v>35</v>
      </c>
      <c r="D275" s="37" t="s">
        <v>35</v>
      </c>
      <c r="E275" s="37" t="s">
        <v>576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-1386519.45</v>
      </c>
      <c r="N275" s="38">
        <v>0</v>
      </c>
      <c r="O275" s="38">
        <v>0</v>
      </c>
      <c r="P275" s="38">
        <v>0</v>
      </c>
      <c r="Q275" s="38">
        <v>0</v>
      </c>
      <c r="R275" s="38">
        <v>-1386519.45</v>
      </c>
      <c r="S275" s="38">
        <v>0</v>
      </c>
      <c r="T275" s="34"/>
    </row>
    <row r="276" spans="1:20" ht="31.5">
      <c r="A276" s="34">
        <f t="shared" si="4"/>
        <v>263</v>
      </c>
      <c r="B276" s="35" t="s">
        <v>577</v>
      </c>
      <c r="C276" s="36" t="s">
        <v>35</v>
      </c>
      <c r="D276" s="37" t="s">
        <v>35</v>
      </c>
      <c r="E276" s="37" t="s">
        <v>578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-2965000</v>
      </c>
      <c r="N276" s="38">
        <v>0</v>
      </c>
      <c r="O276" s="38">
        <v>0</v>
      </c>
      <c r="P276" s="38">
        <v>0</v>
      </c>
      <c r="Q276" s="38">
        <v>0</v>
      </c>
      <c r="R276" s="38">
        <v>-2965000</v>
      </c>
      <c r="S276" s="38">
        <v>0</v>
      </c>
      <c r="T276" s="34"/>
    </row>
    <row r="277" spans="1:20" ht="31.5">
      <c r="A277" s="34">
        <f t="shared" si="4"/>
        <v>264</v>
      </c>
      <c r="B277" s="35" t="s">
        <v>579</v>
      </c>
      <c r="C277" s="36" t="s">
        <v>35</v>
      </c>
      <c r="D277" s="37" t="s">
        <v>35</v>
      </c>
      <c r="E277" s="37" t="s">
        <v>580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-2965000</v>
      </c>
      <c r="N277" s="38">
        <v>0</v>
      </c>
      <c r="O277" s="38">
        <v>0</v>
      </c>
      <c r="P277" s="38">
        <v>0</v>
      </c>
      <c r="Q277" s="38">
        <v>0</v>
      </c>
      <c r="R277" s="38">
        <v>-2965000</v>
      </c>
      <c r="S277" s="38">
        <v>0</v>
      </c>
      <c r="T277" s="34"/>
    </row>
    <row r="278" spans="1:20" ht="15.75">
      <c r="A278" s="34">
        <f t="shared" si="4"/>
        <v>265</v>
      </c>
      <c r="B278" s="35" t="s">
        <v>581</v>
      </c>
      <c r="C278" s="36" t="s">
        <v>35</v>
      </c>
      <c r="D278" s="37" t="s">
        <v>35</v>
      </c>
      <c r="E278" s="37" t="s">
        <v>582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-2965000</v>
      </c>
      <c r="N278" s="38">
        <v>0</v>
      </c>
      <c r="O278" s="38">
        <v>0</v>
      </c>
      <c r="P278" s="38">
        <v>0</v>
      </c>
      <c r="Q278" s="38">
        <v>0</v>
      </c>
      <c r="R278" s="38">
        <v>-2965000</v>
      </c>
      <c r="S278" s="38">
        <v>0</v>
      </c>
      <c r="T278" s="34"/>
    </row>
    <row r="279" spans="1:20" ht="31.5">
      <c r="A279" s="34">
        <f t="shared" si="4"/>
        <v>266</v>
      </c>
      <c r="B279" s="35" t="s">
        <v>583</v>
      </c>
      <c r="C279" s="36" t="s">
        <v>35</v>
      </c>
      <c r="D279" s="37" t="s">
        <v>35</v>
      </c>
      <c r="E279" s="37" t="s">
        <v>584</v>
      </c>
      <c r="F279" s="38">
        <v>0</v>
      </c>
      <c r="G279" s="38">
        <v>0</v>
      </c>
      <c r="H279" s="38">
        <v>0</v>
      </c>
      <c r="I279" s="38">
        <v>-47665424.69</v>
      </c>
      <c r="J279" s="38">
        <v>0</v>
      </c>
      <c r="K279" s="38">
        <v>0</v>
      </c>
      <c r="L279" s="38">
        <v>0</v>
      </c>
      <c r="M279" s="38">
        <v>36113344.97</v>
      </c>
      <c r="N279" s="38">
        <v>0</v>
      </c>
      <c r="O279" s="38">
        <v>0</v>
      </c>
      <c r="P279" s="38">
        <v>0</v>
      </c>
      <c r="Q279" s="38">
        <v>0</v>
      </c>
      <c r="R279" s="38">
        <v>-11552079.72</v>
      </c>
      <c r="S279" s="38">
        <v>0</v>
      </c>
      <c r="T279" s="34"/>
    </row>
    <row r="280" spans="1:20" ht="31.5">
      <c r="A280" s="34">
        <f t="shared" si="4"/>
        <v>267</v>
      </c>
      <c r="B280" s="35" t="s">
        <v>585</v>
      </c>
      <c r="C280" s="36" t="s">
        <v>35</v>
      </c>
      <c r="D280" s="37" t="s">
        <v>35</v>
      </c>
      <c r="E280" s="37" t="s">
        <v>586</v>
      </c>
      <c r="F280" s="38">
        <v>0</v>
      </c>
      <c r="G280" s="38">
        <v>0</v>
      </c>
      <c r="H280" s="38">
        <v>0</v>
      </c>
      <c r="I280" s="38">
        <v>19893984.58</v>
      </c>
      <c r="J280" s="38">
        <v>0</v>
      </c>
      <c r="K280" s="38">
        <v>0</v>
      </c>
      <c r="L280" s="38">
        <v>0</v>
      </c>
      <c r="M280" s="38">
        <v>37532988.97</v>
      </c>
      <c r="N280" s="38">
        <v>0</v>
      </c>
      <c r="O280" s="38">
        <v>0</v>
      </c>
      <c r="P280" s="38">
        <v>0</v>
      </c>
      <c r="Q280" s="38">
        <v>0</v>
      </c>
      <c r="R280" s="38">
        <v>57426973.55</v>
      </c>
      <c r="S280" s="38">
        <v>0</v>
      </c>
      <c r="T280" s="34"/>
    </row>
    <row r="281" spans="1:20" ht="15.75">
      <c r="A281" s="34">
        <f t="shared" si="4"/>
        <v>268</v>
      </c>
      <c r="B281" s="35" t="s">
        <v>567</v>
      </c>
      <c r="C281" s="36" t="s">
        <v>35</v>
      </c>
      <c r="D281" s="37" t="s">
        <v>35</v>
      </c>
      <c r="E281" s="37" t="s">
        <v>587</v>
      </c>
      <c r="F281" s="38">
        <v>0</v>
      </c>
      <c r="G281" s="38">
        <v>0</v>
      </c>
      <c r="H281" s="38">
        <v>0</v>
      </c>
      <c r="I281" s="38">
        <v>14335353.88</v>
      </c>
      <c r="J281" s="38">
        <v>0</v>
      </c>
      <c r="K281" s="38">
        <v>0</v>
      </c>
      <c r="L281" s="38">
        <v>0</v>
      </c>
      <c r="M281" s="38">
        <v>2564229.48</v>
      </c>
      <c r="N281" s="38">
        <v>0</v>
      </c>
      <c r="O281" s="38">
        <v>0</v>
      </c>
      <c r="P281" s="38">
        <v>0</v>
      </c>
      <c r="Q281" s="38">
        <v>0</v>
      </c>
      <c r="R281" s="38">
        <v>16899583.36</v>
      </c>
      <c r="S281" s="38">
        <v>0</v>
      </c>
      <c r="T281" s="34"/>
    </row>
    <row r="282" spans="1:20" ht="15.75">
      <c r="A282" s="34">
        <f t="shared" si="4"/>
        <v>269</v>
      </c>
      <c r="B282" s="35" t="s">
        <v>569</v>
      </c>
      <c r="C282" s="36" t="s">
        <v>35</v>
      </c>
      <c r="D282" s="37" t="s">
        <v>35</v>
      </c>
      <c r="E282" s="37" t="s">
        <v>588</v>
      </c>
      <c r="F282" s="38">
        <v>0</v>
      </c>
      <c r="G282" s="38">
        <v>0</v>
      </c>
      <c r="H282" s="38">
        <v>0</v>
      </c>
      <c r="I282" s="38">
        <v>28076483.51</v>
      </c>
      <c r="J282" s="38">
        <v>0</v>
      </c>
      <c r="K282" s="38">
        <v>0</v>
      </c>
      <c r="L282" s="38">
        <v>0</v>
      </c>
      <c r="M282" s="38">
        <v>375179.57</v>
      </c>
      <c r="N282" s="38">
        <v>0</v>
      </c>
      <c r="O282" s="38">
        <v>0</v>
      </c>
      <c r="P282" s="38">
        <v>0</v>
      </c>
      <c r="Q282" s="38">
        <v>0</v>
      </c>
      <c r="R282" s="38">
        <v>28451663.08</v>
      </c>
      <c r="S282" s="38">
        <v>0</v>
      </c>
      <c r="T282" s="34"/>
    </row>
    <row r="283" spans="1:20" ht="15.75">
      <c r="A283" s="34">
        <f t="shared" si="4"/>
        <v>270</v>
      </c>
      <c r="B283" s="35" t="s">
        <v>573</v>
      </c>
      <c r="C283" s="36" t="s">
        <v>35</v>
      </c>
      <c r="D283" s="37" t="s">
        <v>35</v>
      </c>
      <c r="E283" s="37" t="s">
        <v>589</v>
      </c>
      <c r="F283" s="38">
        <v>0</v>
      </c>
      <c r="G283" s="38">
        <v>0</v>
      </c>
      <c r="H283" s="38">
        <v>0</v>
      </c>
      <c r="I283" s="38">
        <v>67559409.27</v>
      </c>
      <c r="J283" s="38">
        <v>0</v>
      </c>
      <c r="K283" s="38">
        <v>0</v>
      </c>
      <c r="L283" s="38">
        <v>0</v>
      </c>
      <c r="M283" s="38">
        <v>1419644</v>
      </c>
      <c r="N283" s="38">
        <v>0</v>
      </c>
      <c r="O283" s="38">
        <v>0</v>
      </c>
      <c r="P283" s="38">
        <v>0</v>
      </c>
      <c r="Q283" s="38">
        <v>0</v>
      </c>
      <c r="R283" s="38">
        <v>68979053.27</v>
      </c>
      <c r="S283" s="38">
        <v>0</v>
      </c>
      <c r="T283" s="34"/>
    </row>
    <row r="284" spans="1:20" ht="15.75">
      <c r="A284" s="34">
        <f t="shared" si="4"/>
        <v>271</v>
      </c>
      <c r="B284" s="35" t="s">
        <v>573</v>
      </c>
      <c r="C284" s="36" t="s">
        <v>35</v>
      </c>
      <c r="D284" s="37" t="s">
        <v>35</v>
      </c>
      <c r="E284" s="37" t="s">
        <v>590</v>
      </c>
      <c r="F284" s="38">
        <v>0</v>
      </c>
      <c r="G284" s="38">
        <v>0</v>
      </c>
      <c r="H284" s="38">
        <v>0</v>
      </c>
      <c r="I284" s="38">
        <v>67559409.27</v>
      </c>
      <c r="J284" s="38">
        <v>0</v>
      </c>
      <c r="K284" s="38">
        <v>0</v>
      </c>
      <c r="L284" s="38">
        <v>0</v>
      </c>
      <c r="M284" s="38">
        <v>1419644</v>
      </c>
      <c r="N284" s="38">
        <v>0</v>
      </c>
      <c r="O284" s="38">
        <v>0</v>
      </c>
      <c r="P284" s="38">
        <v>0</v>
      </c>
      <c r="Q284" s="38">
        <v>0</v>
      </c>
      <c r="R284" s="38">
        <v>68979053.27</v>
      </c>
      <c r="S284" s="38">
        <v>0</v>
      </c>
      <c r="T284" s="34"/>
    </row>
    <row r="285" spans="1:20" ht="47.25">
      <c r="A285" s="34">
        <f t="shared" si="4"/>
        <v>272</v>
      </c>
      <c r="B285" s="35" t="s">
        <v>591</v>
      </c>
      <c r="C285" s="36" t="s">
        <v>35</v>
      </c>
      <c r="D285" s="37" t="s">
        <v>35</v>
      </c>
      <c r="E285" s="37" t="s">
        <v>592</v>
      </c>
      <c r="F285" s="38">
        <v>0</v>
      </c>
      <c r="G285" s="38">
        <v>0</v>
      </c>
      <c r="H285" s="38">
        <v>0</v>
      </c>
      <c r="I285" s="38">
        <v>-33924295.06</v>
      </c>
      <c r="J285" s="38">
        <v>0</v>
      </c>
      <c r="K285" s="38">
        <v>0</v>
      </c>
      <c r="L285" s="38">
        <v>0</v>
      </c>
      <c r="M285" s="38">
        <v>33924295.06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4"/>
    </row>
    <row r="286" spans="1:20" ht="15.75">
      <c r="A286" s="34">
        <f t="shared" si="4"/>
        <v>273</v>
      </c>
      <c r="B286" s="35" t="s">
        <v>593</v>
      </c>
      <c r="C286" s="36" t="s">
        <v>35</v>
      </c>
      <c r="D286" s="37" t="s">
        <v>35</v>
      </c>
      <c r="E286" s="37" t="s">
        <v>594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-100658.29</v>
      </c>
      <c r="N286" s="38">
        <v>0</v>
      </c>
      <c r="O286" s="38">
        <v>0</v>
      </c>
      <c r="P286" s="38">
        <v>0</v>
      </c>
      <c r="Q286" s="38">
        <v>0</v>
      </c>
      <c r="R286" s="38">
        <v>-100658.29</v>
      </c>
      <c r="S286" s="38">
        <v>0</v>
      </c>
      <c r="T286" s="34"/>
    </row>
    <row r="287" spans="1:20" ht="31.5">
      <c r="A287" s="34">
        <f t="shared" si="4"/>
        <v>274</v>
      </c>
      <c r="B287" s="35" t="s">
        <v>595</v>
      </c>
      <c r="C287" s="36" t="s">
        <v>35</v>
      </c>
      <c r="D287" s="37" t="s">
        <v>35</v>
      </c>
      <c r="E287" s="37" t="s">
        <v>596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-100658.29</v>
      </c>
      <c r="N287" s="38">
        <v>0</v>
      </c>
      <c r="O287" s="38">
        <v>0</v>
      </c>
      <c r="P287" s="38">
        <v>0</v>
      </c>
      <c r="Q287" s="38">
        <v>0</v>
      </c>
      <c r="R287" s="38">
        <v>-100658.29</v>
      </c>
      <c r="S287" s="38">
        <v>0</v>
      </c>
      <c r="T287" s="34"/>
    </row>
    <row r="288" spans="1:20" ht="15.75">
      <c r="A288" s="34">
        <f t="shared" si="4"/>
        <v>275</v>
      </c>
      <c r="B288" s="35" t="s">
        <v>597</v>
      </c>
      <c r="C288" s="36" t="s">
        <v>35</v>
      </c>
      <c r="D288" s="37" t="s">
        <v>35</v>
      </c>
      <c r="E288" s="37" t="s">
        <v>598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-100658.29</v>
      </c>
      <c r="N288" s="38">
        <v>0</v>
      </c>
      <c r="O288" s="38">
        <v>0</v>
      </c>
      <c r="P288" s="38">
        <v>0</v>
      </c>
      <c r="Q288" s="38">
        <v>0</v>
      </c>
      <c r="R288" s="38">
        <v>-100658.29</v>
      </c>
      <c r="S288" s="38">
        <v>0</v>
      </c>
      <c r="T288" s="34"/>
    </row>
    <row r="289" spans="1:20" ht="31.5">
      <c r="A289" s="34">
        <f t="shared" si="4"/>
        <v>276</v>
      </c>
      <c r="B289" s="35" t="s">
        <v>599</v>
      </c>
      <c r="C289" s="36" t="s">
        <v>35</v>
      </c>
      <c r="D289" s="37" t="s">
        <v>35</v>
      </c>
      <c r="E289" s="37" t="s">
        <v>600</v>
      </c>
      <c r="F289" s="38">
        <v>0</v>
      </c>
      <c r="G289" s="38">
        <v>0</v>
      </c>
      <c r="H289" s="38">
        <v>0</v>
      </c>
      <c r="I289" s="38">
        <v>-47678421.86</v>
      </c>
      <c r="J289" s="38">
        <v>0</v>
      </c>
      <c r="K289" s="38">
        <v>0</v>
      </c>
      <c r="L289" s="38">
        <v>0</v>
      </c>
      <c r="M289" s="38">
        <v>33510771.44</v>
      </c>
      <c r="N289" s="38">
        <v>0</v>
      </c>
      <c r="O289" s="38">
        <v>0</v>
      </c>
      <c r="P289" s="38">
        <v>0</v>
      </c>
      <c r="Q289" s="38">
        <v>0</v>
      </c>
      <c r="R289" s="38">
        <v>-14167650.42</v>
      </c>
      <c r="S289" s="38">
        <v>0</v>
      </c>
      <c r="T289" s="34"/>
    </row>
    <row r="290" spans="1:20" ht="31.5">
      <c r="A290" s="34">
        <f t="shared" si="4"/>
        <v>277</v>
      </c>
      <c r="B290" s="35" t="s">
        <v>601</v>
      </c>
      <c r="C290" s="36" t="s">
        <v>35</v>
      </c>
      <c r="D290" s="37" t="s">
        <v>35</v>
      </c>
      <c r="E290" s="37" t="s">
        <v>602</v>
      </c>
      <c r="F290" s="38">
        <v>0</v>
      </c>
      <c r="G290" s="38">
        <v>0</v>
      </c>
      <c r="H290" s="38">
        <v>0</v>
      </c>
      <c r="I290" s="38">
        <v>19880987.41</v>
      </c>
      <c r="J290" s="38">
        <v>0</v>
      </c>
      <c r="K290" s="38">
        <v>0</v>
      </c>
      <c r="L290" s="38">
        <v>0</v>
      </c>
      <c r="M290" s="38">
        <v>34930415.44</v>
      </c>
      <c r="N290" s="38">
        <v>0</v>
      </c>
      <c r="O290" s="38">
        <v>0</v>
      </c>
      <c r="P290" s="38">
        <v>0</v>
      </c>
      <c r="Q290" s="38">
        <v>0</v>
      </c>
      <c r="R290" s="38">
        <v>54811402.85</v>
      </c>
      <c r="S290" s="38">
        <v>0</v>
      </c>
      <c r="T290" s="34"/>
    </row>
    <row r="291" spans="1:20" ht="15.75">
      <c r="A291" s="34">
        <f t="shared" si="4"/>
        <v>278</v>
      </c>
      <c r="B291" s="35" t="s">
        <v>603</v>
      </c>
      <c r="C291" s="36" t="s">
        <v>35</v>
      </c>
      <c r="D291" s="37" t="s">
        <v>35</v>
      </c>
      <c r="E291" s="37" t="s">
        <v>604</v>
      </c>
      <c r="F291" s="38">
        <v>0</v>
      </c>
      <c r="G291" s="38">
        <v>0</v>
      </c>
      <c r="H291" s="38">
        <v>0</v>
      </c>
      <c r="I291" s="38">
        <v>0</v>
      </c>
      <c r="J291" s="38">
        <v>-100660</v>
      </c>
      <c r="K291" s="38">
        <v>-100660</v>
      </c>
      <c r="L291" s="38">
        <v>0</v>
      </c>
      <c r="M291" s="38">
        <v>-100658.29</v>
      </c>
      <c r="N291" s="38">
        <v>0</v>
      </c>
      <c r="O291" s="38">
        <v>-100660</v>
      </c>
      <c r="P291" s="38">
        <v>-100660</v>
      </c>
      <c r="Q291" s="38">
        <v>0</v>
      </c>
      <c r="R291" s="38">
        <v>-100658.29</v>
      </c>
      <c r="S291" s="38">
        <v>0</v>
      </c>
      <c r="T291" s="34"/>
    </row>
    <row r="292" spans="1:20" ht="15.75">
      <c r="A292" s="34">
        <f t="shared" si="4"/>
        <v>279</v>
      </c>
      <c r="B292" s="35" t="s">
        <v>605</v>
      </c>
      <c r="C292" s="36" t="s">
        <v>35</v>
      </c>
      <c r="D292" s="37" t="s">
        <v>35</v>
      </c>
      <c r="E292" s="37" t="s">
        <v>606</v>
      </c>
      <c r="F292" s="38">
        <v>0</v>
      </c>
      <c r="G292" s="38">
        <v>0</v>
      </c>
      <c r="H292" s="38">
        <v>0</v>
      </c>
      <c r="I292" s="38">
        <v>0</v>
      </c>
      <c r="J292" s="38">
        <v>-100660</v>
      </c>
      <c r="K292" s="38">
        <v>-100660</v>
      </c>
      <c r="L292" s="38">
        <v>0</v>
      </c>
      <c r="M292" s="38">
        <v>-100658.29</v>
      </c>
      <c r="N292" s="38">
        <v>0</v>
      </c>
      <c r="O292" s="38">
        <v>-100660</v>
      </c>
      <c r="P292" s="38">
        <v>-100660</v>
      </c>
      <c r="Q292" s="38">
        <v>0</v>
      </c>
      <c r="R292" s="38">
        <v>-100658.29</v>
      </c>
      <c r="S292" s="38">
        <v>0</v>
      </c>
      <c r="T292" s="34"/>
    </row>
    <row r="293" spans="1:20" ht="15.75">
      <c r="A293" s="34">
        <f t="shared" si="4"/>
        <v>280</v>
      </c>
      <c r="B293" s="35" t="s">
        <v>607</v>
      </c>
      <c r="C293" s="36" t="s">
        <v>35</v>
      </c>
      <c r="D293" s="37" t="s">
        <v>35</v>
      </c>
      <c r="E293" s="37" t="s">
        <v>608</v>
      </c>
      <c r="F293" s="38">
        <v>0</v>
      </c>
      <c r="G293" s="38">
        <v>0</v>
      </c>
      <c r="H293" s="38">
        <v>0</v>
      </c>
      <c r="I293" s="38">
        <v>0</v>
      </c>
      <c r="J293" s="38">
        <v>-100660</v>
      </c>
      <c r="K293" s="38">
        <v>-100660</v>
      </c>
      <c r="L293" s="38">
        <v>0</v>
      </c>
      <c r="M293" s="38">
        <v>-100658.29</v>
      </c>
      <c r="N293" s="38">
        <v>0</v>
      </c>
      <c r="O293" s="38">
        <v>-100660</v>
      </c>
      <c r="P293" s="38">
        <v>-100660</v>
      </c>
      <c r="Q293" s="38">
        <v>0</v>
      </c>
      <c r="R293" s="38">
        <v>-100658.29</v>
      </c>
      <c r="S293" s="38">
        <v>0</v>
      </c>
      <c r="T293" s="34"/>
    </row>
    <row r="294" spans="1:20" ht="15.75">
      <c r="A294" s="34">
        <f t="shared" si="4"/>
        <v>281</v>
      </c>
      <c r="B294" s="35" t="s">
        <v>609</v>
      </c>
      <c r="C294" s="36" t="s">
        <v>35</v>
      </c>
      <c r="D294" s="37" t="s">
        <v>35</v>
      </c>
      <c r="E294" s="37" t="s">
        <v>610</v>
      </c>
      <c r="F294" s="38">
        <v>0</v>
      </c>
      <c r="G294" s="38">
        <v>0</v>
      </c>
      <c r="H294" s="38">
        <v>0</v>
      </c>
      <c r="I294" s="38">
        <v>0</v>
      </c>
      <c r="J294" s="38">
        <v>-100660</v>
      </c>
      <c r="K294" s="38">
        <v>-100660</v>
      </c>
      <c r="L294" s="38">
        <v>0</v>
      </c>
      <c r="M294" s="38">
        <v>-100658.29</v>
      </c>
      <c r="N294" s="38">
        <v>0</v>
      </c>
      <c r="O294" s="38">
        <v>-100660</v>
      </c>
      <c r="P294" s="38">
        <v>-100660</v>
      </c>
      <c r="Q294" s="38">
        <v>0</v>
      </c>
      <c r="R294" s="38">
        <v>-100658.29</v>
      </c>
      <c r="S294" s="38">
        <v>0</v>
      </c>
      <c r="T294" s="34"/>
    </row>
    <row r="295" spans="1:20" ht="15.75">
      <c r="A295" s="34">
        <f t="shared" si="4"/>
        <v>282</v>
      </c>
      <c r="B295" s="35" t="s">
        <v>611</v>
      </c>
      <c r="C295" s="36" t="s">
        <v>35</v>
      </c>
      <c r="D295" s="37" t="s">
        <v>35</v>
      </c>
      <c r="E295" s="37" t="s">
        <v>612</v>
      </c>
      <c r="F295" s="38">
        <v>-51490949</v>
      </c>
      <c r="G295" s="38">
        <v>-51490949</v>
      </c>
      <c r="H295" s="38">
        <v>0</v>
      </c>
      <c r="I295" s="38">
        <v>-47678421.86</v>
      </c>
      <c r="J295" s="38">
        <v>67600222.9</v>
      </c>
      <c r="K295" s="38">
        <v>67600222.9</v>
      </c>
      <c r="L295" s="38">
        <v>0</v>
      </c>
      <c r="M295" s="38">
        <v>33611429.73</v>
      </c>
      <c r="N295" s="38">
        <v>0</v>
      </c>
      <c r="O295" s="38">
        <v>16109273.9</v>
      </c>
      <c r="P295" s="38">
        <v>16109273.9</v>
      </c>
      <c r="Q295" s="38">
        <v>0</v>
      </c>
      <c r="R295" s="38">
        <v>-14066992.13</v>
      </c>
      <c r="S295" s="38">
        <v>0</v>
      </c>
      <c r="T295" s="34"/>
    </row>
    <row r="296" spans="1:20" ht="15.75">
      <c r="A296" s="34">
        <f t="shared" si="4"/>
        <v>283</v>
      </c>
      <c r="B296" s="35" t="s">
        <v>613</v>
      </c>
      <c r="C296" s="36" t="s">
        <v>35</v>
      </c>
      <c r="D296" s="37" t="s">
        <v>35</v>
      </c>
      <c r="E296" s="37" t="s">
        <v>614</v>
      </c>
      <c r="F296" s="38">
        <v>0</v>
      </c>
      <c r="G296" s="38">
        <v>0</v>
      </c>
      <c r="H296" s="38">
        <v>0</v>
      </c>
      <c r="I296" s="38">
        <v>19880987.41</v>
      </c>
      <c r="J296" s="38">
        <v>0</v>
      </c>
      <c r="K296" s="38">
        <v>0</v>
      </c>
      <c r="L296" s="38">
        <v>0</v>
      </c>
      <c r="M296" s="38">
        <v>35031073.73</v>
      </c>
      <c r="N296" s="38">
        <v>0</v>
      </c>
      <c r="O296" s="38">
        <v>0</v>
      </c>
      <c r="P296" s="38">
        <v>0</v>
      </c>
      <c r="Q296" s="38">
        <v>0</v>
      </c>
      <c r="R296" s="38">
        <v>54912061.14</v>
      </c>
      <c r="S296" s="38">
        <v>0</v>
      </c>
      <c r="T296" s="34"/>
    </row>
    <row r="297" spans="1:20" ht="31.5">
      <c r="A297" s="34">
        <f t="shared" si="4"/>
        <v>284</v>
      </c>
      <c r="B297" s="35" t="s">
        <v>577</v>
      </c>
      <c r="C297" s="36" t="s">
        <v>35</v>
      </c>
      <c r="D297" s="37" t="s">
        <v>35</v>
      </c>
      <c r="E297" s="37" t="s">
        <v>615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-2965000</v>
      </c>
      <c r="N297" s="38">
        <v>0</v>
      </c>
      <c r="O297" s="38">
        <v>0</v>
      </c>
      <c r="P297" s="38">
        <v>0</v>
      </c>
      <c r="Q297" s="38">
        <v>0</v>
      </c>
      <c r="R297" s="38">
        <v>-2965000</v>
      </c>
      <c r="S297" s="38">
        <v>0</v>
      </c>
      <c r="T297" s="34"/>
    </row>
    <row r="298" spans="1:20" ht="47.25">
      <c r="A298" s="34">
        <f t="shared" si="4"/>
        <v>285</v>
      </c>
      <c r="B298" s="35" t="s">
        <v>616</v>
      </c>
      <c r="C298" s="36" t="s">
        <v>35</v>
      </c>
      <c r="D298" s="37" t="s">
        <v>35</v>
      </c>
      <c r="E298" s="37" t="s">
        <v>617</v>
      </c>
      <c r="F298" s="38">
        <v>0</v>
      </c>
      <c r="G298" s="38">
        <v>0</v>
      </c>
      <c r="H298" s="38">
        <v>0</v>
      </c>
      <c r="I298" s="38">
        <v>0</v>
      </c>
      <c r="J298" s="38">
        <v>2965000</v>
      </c>
      <c r="K298" s="38">
        <v>2965000</v>
      </c>
      <c r="L298" s="38">
        <v>0</v>
      </c>
      <c r="M298" s="38">
        <v>0</v>
      </c>
      <c r="N298" s="38">
        <v>0</v>
      </c>
      <c r="O298" s="38">
        <v>2965000</v>
      </c>
      <c r="P298" s="38">
        <v>2965000</v>
      </c>
      <c r="Q298" s="38">
        <v>0</v>
      </c>
      <c r="R298" s="38">
        <v>0</v>
      </c>
      <c r="S298" s="38">
        <v>0</v>
      </c>
      <c r="T298" s="34"/>
    </row>
    <row r="299" spans="1:20" ht="15.75">
      <c r="A299" s="34">
        <f t="shared" si="4"/>
        <v>286</v>
      </c>
      <c r="B299" s="35" t="s">
        <v>618</v>
      </c>
      <c r="C299" s="36" t="s">
        <v>35</v>
      </c>
      <c r="D299" s="37" t="s">
        <v>35</v>
      </c>
      <c r="E299" s="37" t="s">
        <v>619</v>
      </c>
      <c r="F299" s="38">
        <v>0</v>
      </c>
      <c r="G299" s="38">
        <v>0</v>
      </c>
      <c r="H299" s="38">
        <v>0</v>
      </c>
      <c r="I299" s="38">
        <v>0</v>
      </c>
      <c r="J299" s="38">
        <v>2965000</v>
      </c>
      <c r="K299" s="38">
        <v>2965000</v>
      </c>
      <c r="L299" s="38">
        <v>0</v>
      </c>
      <c r="M299" s="38">
        <v>0</v>
      </c>
      <c r="N299" s="38">
        <v>0</v>
      </c>
      <c r="O299" s="38">
        <v>2965000</v>
      </c>
      <c r="P299" s="38">
        <v>2965000</v>
      </c>
      <c r="Q299" s="38">
        <v>0</v>
      </c>
      <c r="R299" s="38">
        <v>0</v>
      </c>
      <c r="S299" s="38">
        <v>0</v>
      </c>
      <c r="T299" s="34"/>
    </row>
    <row r="300" spans="1:20" ht="31.5">
      <c r="A300" s="34">
        <f t="shared" si="4"/>
        <v>287</v>
      </c>
      <c r="B300" s="35" t="s">
        <v>579</v>
      </c>
      <c r="C300" s="36" t="s">
        <v>35</v>
      </c>
      <c r="D300" s="37" t="s">
        <v>35</v>
      </c>
      <c r="E300" s="37" t="s">
        <v>620</v>
      </c>
      <c r="F300" s="38">
        <v>0</v>
      </c>
      <c r="G300" s="38">
        <v>0</v>
      </c>
      <c r="H300" s="38">
        <v>0</v>
      </c>
      <c r="I300" s="38">
        <v>0</v>
      </c>
      <c r="J300" s="38">
        <v>-2965000</v>
      </c>
      <c r="K300" s="38">
        <v>-2965000</v>
      </c>
      <c r="L300" s="38">
        <v>0</v>
      </c>
      <c r="M300" s="38">
        <v>-2965000</v>
      </c>
      <c r="N300" s="38">
        <v>0</v>
      </c>
      <c r="O300" s="38">
        <v>-2965000</v>
      </c>
      <c r="P300" s="38">
        <v>-2965000</v>
      </c>
      <c r="Q300" s="38">
        <v>0</v>
      </c>
      <c r="R300" s="38">
        <v>-2965000</v>
      </c>
      <c r="S300" s="38">
        <v>0</v>
      </c>
      <c r="T300" s="34"/>
    </row>
    <row r="301" spans="1:20" ht="15.75">
      <c r="A301" s="34">
        <f t="shared" si="4"/>
        <v>288</v>
      </c>
      <c r="B301" s="35" t="s">
        <v>581</v>
      </c>
      <c r="C301" s="36" t="s">
        <v>35</v>
      </c>
      <c r="D301" s="37" t="s">
        <v>35</v>
      </c>
      <c r="E301" s="37" t="s">
        <v>621</v>
      </c>
      <c r="F301" s="38">
        <v>0</v>
      </c>
      <c r="G301" s="38">
        <v>0</v>
      </c>
      <c r="H301" s="38">
        <v>0</v>
      </c>
      <c r="I301" s="38">
        <v>0</v>
      </c>
      <c r="J301" s="38">
        <v>-2965000</v>
      </c>
      <c r="K301" s="38">
        <v>-2965000</v>
      </c>
      <c r="L301" s="38">
        <v>0</v>
      </c>
      <c r="M301" s="38">
        <v>-2965000</v>
      </c>
      <c r="N301" s="38">
        <v>0</v>
      </c>
      <c r="O301" s="38">
        <v>-2965000</v>
      </c>
      <c r="P301" s="38">
        <v>-2965000</v>
      </c>
      <c r="Q301" s="38">
        <v>0</v>
      </c>
      <c r="R301" s="38">
        <v>-2965000</v>
      </c>
      <c r="S301" s="38">
        <v>0</v>
      </c>
      <c r="T301" s="34"/>
    </row>
    <row r="302" spans="1:20" ht="15.75">
      <c r="A302" s="34">
        <f t="shared" si="4"/>
        <v>289</v>
      </c>
      <c r="B302" s="35" t="s">
        <v>622</v>
      </c>
      <c r="C302" s="36" t="s">
        <v>35</v>
      </c>
      <c r="D302" s="37" t="s">
        <v>35</v>
      </c>
      <c r="E302" s="37" t="s">
        <v>623</v>
      </c>
      <c r="F302" s="38">
        <v>-51490949</v>
      </c>
      <c r="G302" s="38">
        <v>-51490949</v>
      </c>
      <c r="H302" s="38">
        <v>0</v>
      </c>
      <c r="I302" s="38">
        <v>-47678421.86</v>
      </c>
      <c r="J302" s="38">
        <v>67600222.9</v>
      </c>
      <c r="K302" s="38">
        <v>67600222.9</v>
      </c>
      <c r="L302" s="38">
        <v>0</v>
      </c>
      <c r="M302" s="38">
        <v>36576429.73</v>
      </c>
      <c r="N302" s="38">
        <v>0</v>
      </c>
      <c r="O302" s="38">
        <v>16109273.9</v>
      </c>
      <c r="P302" s="38">
        <v>16109273.9</v>
      </c>
      <c r="Q302" s="38">
        <v>0</v>
      </c>
      <c r="R302" s="38">
        <v>-11101992.13</v>
      </c>
      <c r="S302" s="38">
        <v>0</v>
      </c>
      <c r="T302" s="34"/>
    </row>
    <row r="303" spans="1:20" ht="15.75">
      <c r="A303" s="34">
        <f t="shared" si="4"/>
        <v>290</v>
      </c>
      <c r="B303" s="35" t="s">
        <v>624</v>
      </c>
      <c r="C303" s="36" t="s">
        <v>35</v>
      </c>
      <c r="D303" s="37" t="s">
        <v>35</v>
      </c>
      <c r="E303" s="37" t="s">
        <v>625</v>
      </c>
      <c r="F303" s="38">
        <v>0</v>
      </c>
      <c r="G303" s="38">
        <v>0</v>
      </c>
      <c r="H303" s="38">
        <v>0</v>
      </c>
      <c r="I303" s="38">
        <v>19880987.41</v>
      </c>
      <c r="J303" s="38">
        <v>0</v>
      </c>
      <c r="K303" s="38">
        <v>0</v>
      </c>
      <c r="L303" s="38">
        <v>0</v>
      </c>
      <c r="M303" s="38">
        <v>37996073.73</v>
      </c>
      <c r="N303" s="38">
        <v>0</v>
      </c>
      <c r="O303" s="38">
        <v>0</v>
      </c>
      <c r="P303" s="38">
        <v>0</v>
      </c>
      <c r="Q303" s="38">
        <v>0</v>
      </c>
      <c r="R303" s="38">
        <v>57877061.14</v>
      </c>
      <c r="S303" s="38">
        <v>0</v>
      </c>
      <c r="T303" s="34"/>
    </row>
    <row r="304" spans="1:20" ht="15.75">
      <c r="A304" s="34">
        <f t="shared" si="4"/>
        <v>291</v>
      </c>
      <c r="B304" s="35" t="s">
        <v>567</v>
      </c>
      <c r="C304" s="36" t="s">
        <v>35</v>
      </c>
      <c r="D304" s="37" t="s">
        <v>35</v>
      </c>
      <c r="E304" s="37" t="s">
        <v>626</v>
      </c>
      <c r="F304" s="38">
        <v>13670195.9</v>
      </c>
      <c r="G304" s="38">
        <v>13670195.9</v>
      </c>
      <c r="H304" s="38">
        <v>0</v>
      </c>
      <c r="I304" s="38">
        <v>14335353.88</v>
      </c>
      <c r="J304" s="38">
        <v>5404078</v>
      </c>
      <c r="K304" s="38">
        <v>5404078</v>
      </c>
      <c r="L304" s="38">
        <v>0</v>
      </c>
      <c r="M304" s="38">
        <v>12907691.8</v>
      </c>
      <c r="N304" s="38">
        <v>0</v>
      </c>
      <c r="O304" s="38">
        <v>19074273.9</v>
      </c>
      <c r="P304" s="38">
        <v>19074273.9</v>
      </c>
      <c r="Q304" s="38">
        <v>0</v>
      </c>
      <c r="R304" s="38">
        <v>27243045.68</v>
      </c>
      <c r="S304" s="38">
        <v>0</v>
      </c>
      <c r="T304" s="34"/>
    </row>
    <row r="305" spans="1:20" ht="15.75">
      <c r="A305" s="34">
        <f t="shared" si="4"/>
        <v>292</v>
      </c>
      <c r="B305" s="35" t="s">
        <v>569</v>
      </c>
      <c r="C305" s="36" t="s">
        <v>35</v>
      </c>
      <c r="D305" s="37" t="s">
        <v>35</v>
      </c>
      <c r="E305" s="37" t="s">
        <v>627</v>
      </c>
      <c r="F305" s="38">
        <v>0</v>
      </c>
      <c r="G305" s="38">
        <v>0</v>
      </c>
      <c r="H305" s="38">
        <v>0</v>
      </c>
      <c r="I305" s="38">
        <v>28089480.68</v>
      </c>
      <c r="J305" s="38">
        <v>2965000</v>
      </c>
      <c r="K305" s="38">
        <v>2965000</v>
      </c>
      <c r="L305" s="38">
        <v>0</v>
      </c>
      <c r="M305" s="38">
        <v>8869037.68</v>
      </c>
      <c r="N305" s="38">
        <v>0</v>
      </c>
      <c r="O305" s="38">
        <v>2965000</v>
      </c>
      <c r="P305" s="38">
        <v>2965000</v>
      </c>
      <c r="Q305" s="38">
        <v>0</v>
      </c>
      <c r="R305" s="38">
        <v>36958518.36</v>
      </c>
      <c r="S305" s="38">
        <v>0</v>
      </c>
      <c r="T305" s="34"/>
    </row>
    <row r="306" spans="1:20" ht="15.75">
      <c r="A306" s="34">
        <f t="shared" si="4"/>
        <v>293</v>
      </c>
      <c r="B306" s="35" t="s">
        <v>571</v>
      </c>
      <c r="C306" s="36" t="s">
        <v>35</v>
      </c>
      <c r="D306" s="37" t="s">
        <v>35</v>
      </c>
      <c r="E306" s="37" t="s">
        <v>628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-1386519.45</v>
      </c>
      <c r="N306" s="38">
        <v>0</v>
      </c>
      <c r="O306" s="38">
        <v>0</v>
      </c>
      <c r="P306" s="38">
        <v>0</v>
      </c>
      <c r="Q306" s="38">
        <v>0</v>
      </c>
      <c r="R306" s="38">
        <v>-1386519.45</v>
      </c>
      <c r="S306" s="38">
        <v>0</v>
      </c>
      <c r="T306" s="34"/>
    </row>
    <row r="307" spans="1:20" ht="15.75">
      <c r="A307" s="34">
        <f t="shared" si="4"/>
        <v>294</v>
      </c>
      <c r="B307" s="35" t="s">
        <v>573</v>
      </c>
      <c r="C307" s="36" t="s">
        <v>35</v>
      </c>
      <c r="D307" s="37" t="s">
        <v>35</v>
      </c>
      <c r="E307" s="37" t="s">
        <v>629</v>
      </c>
      <c r="F307" s="38">
        <v>0</v>
      </c>
      <c r="G307" s="38">
        <v>0</v>
      </c>
      <c r="H307" s="38">
        <v>0</v>
      </c>
      <c r="I307" s="38">
        <v>67559409.27</v>
      </c>
      <c r="J307" s="38">
        <v>0</v>
      </c>
      <c r="K307" s="38">
        <v>0</v>
      </c>
      <c r="L307" s="38">
        <v>0</v>
      </c>
      <c r="M307" s="38">
        <v>33124.55</v>
      </c>
      <c r="N307" s="38">
        <v>0</v>
      </c>
      <c r="O307" s="38">
        <v>0</v>
      </c>
      <c r="P307" s="38">
        <v>0</v>
      </c>
      <c r="Q307" s="38">
        <v>0</v>
      </c>
      <c r="R307" s="38">
        <v>67592533.82</v>
      </c>
      <c r="S307" s="38">
        <v>0</v>
      </c>
      <c r="T307" s="34"/>
    </row>
    <row r="308" spans="1:20" ht="15.75">
      <c r="A308" s="34">
        <f t="shared" si="4"/>
        <v>295</v>
      </c>
      <c r="B308" s="35" t="s">
        <v>571</v>
      </c>
      <c r="C308" s="36" t="s">
        <v>35</v>
      </c>
      <c r="D308" s="37" t="s">
        <v>35</v>
      </c>
      <c r="E308" s="37" t="s">
        <v>630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-1386519.45</v>
      </c>
      <c r="N308" s="38">
        <v>0</v>
      </c>
      <c r="O308" s="38">
        <v>0</v>
      </c>
      <c r="P308" s="38">
        <v>0</v>
      </c>
      <c r="Q308" s="38">
        <v>0</v>
      </c>
      <c r="R308" s="38">
        <v>-1386519.45</v>
      </c>
      <c r="S308" s="38">
        <v>0</v>
      </c>
      <c r="T308" s="34"/>
    </row>
    <row r="309" spans="1:20" ht="15.75">
      <c r="A309" s="34">
        <f t="shared" si="4"/>
        <v>296</v>
      </c>
      <c r="B309" s="35" t="s">
        <v>573</v>
      </c>
      <c r="C309" s="36" t="s">
        <v>35</v>
      </c>
      <c r="D309" s="37" t="s">
        <v>35</v>
      </c>
      <c r="E309" s="37" t="s">
        <v>631</v>
      </c>
      <c r="F309" s="38">
        <v>0</v>
      </c>
      <c r="G309" s="38">
        <v>0</v>
      </c>
      <c r="H309" s="38">
        <v>0</v>
      </c>
      <c r="I309" s="38">
        <v>67559409.27</v>
      </c>
      <c r="J309" s="38">
        <v>0</v>
      </c>
      <c r="K309" s="38">
        <v>0</v>
      </c>
      <c r="L309" s="38">
        <v>0</v>
      </c>
      <c r="M309" s="38">
        <v>33124.55</v>
      </c>
      <c r="N309" s="38">
        <v>0</v>
      </c>
      <c r="O309" s="38">
        <v>0</v>
      </c>
      <c r="P309" s="38">
        <v>0</v>
      </c>
      <c r="Q309" s="38">
        <v>0</v>
      </c>
      <c r="R309" s="38">
        <v>67592533.82</v>
      </c>
      <c r="S309" s="38">
        <v>0</v>
      </c>
      <c r="T309" s="34"/>
    </row>
    <row r="310" spans="1:20" ht="47.25">
      <c r="A310" s="34">
        <f t="shared" si="4"/>
        <v>297</v>
      </c>
      <c r="B310" s="35" t="s">
        <v>591</v>
      </c>
      <c r="C310" s="36" t="s">
        <v>35</v>
      </c>
      <c r="D310" s="37" t="s">
        <v>35</v>
      </c>
      <c r="E310" s="37" t="s">
        <v>632</v>
      </c>
      <c r="F310" s="38">
        <v>-65161144.9</v>
      </c>
      <c r="G310" s="38">
        <v>-65161144.9</v>
      </c>
      <c r="H310" s="38">
        <v>0</v>
      </c>
      <c r="I310" s="38">
        <v>-33924295.06</v>
      </c>
      <c r="J310" s="38">
        <v>65161144.9</v>
      </c>
      <c r="K310" s="38">
        <v>65161144.9</v>
      </c>
      <c r="L310" s="38">
        <v>0</v>
      </c>
      <c r="M310" s="38">
        <v>33924295.06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34"/>
    </row>
    <row r="311" spans="1:20" ht="47.25">
      <c r="A311" s="34">
        <f t="shared" si="4"/>
        <v>298</v>
      </c>
      <c r="B311" s="35" t="s">
        <v>633</v>
      </c>
      <c r="C311" s="36" t="s">
        <v>35</v>
      </c>
      <c r="D311" s="37" t="s">
        <v>35</v>
      </c>
      <c r="E311" s="37" t="s">
        <v>634</v>
      </c>
      <c r="F311" s="38">
        <v>-51490949</v>
      </c>
      <c r="G311" s="38">
        <v>-51490949</v>
      </c>
      <c r="H311" s="38">
        <v>0</v>
      </c>
      <c r="I311" s="38">
        <v>-47678421.86</v>
      </c>
      <c r="J311" s="38">
        <v>67499562.9</v>
      </c>
      <c r="K311" s="38">
        <v>67499562.9</v>
      </c>
      <c r="L311" s="38">
        <v>0</v>
      </c>
      <c r="M311" s="38">
        <v>33510771.44</v>
      </c>
      <c r="N311" s="38">
        <v>0</v>
      </c>
      <c r="O311" s="38">
        <v>16008613.9</v>
      </c>
      <c r="P311" s="38">
        <v>16008613.9</v>
      </c>
      <c r="Q311" s="38">
        <v>0</v>
      </c>
      <c r="R311" s="38">
        <v>-14167650.42</v>
      </c>
      <c r="S311" s="38">
        <v>0</v>
      </c>
      <c r="T311" s="34"/>
    </row>
    <row r="312" spans="1:20" ht="47.25">
      <c r="A312" s="34">
        <f t="shared" si="4"/>
        <v>299</v>
      </c>
      <c r="B312" s="35" t="s">
        <v>635</v>
      </c>
      <c r="C312" s="36" t="s">
        <v>35</v>
      </c>
      <c r="D312" s="37" t="s">
        <v>35</v>
      </c>
      <c r="E312" s="37" t="s">
        <v>636</v>
      </c>
      <c r="F312" s="38">
        <v>0</v>
      </c>
      <c r="G312" s="38">
        <v>0</v>
      </c>
      <c r="H312" s="38">
        <v>0</v>
      </c>
      <c r="I312" s="38">
        <v>19880987.41</v>
      </c>
      <c r="J312" s="38">
        <v>0</v>
      </c>
      <c r="K312" s="38">
        <v>0</v>
      </c>
      <c r="L312" s="38">
        <v>0</v>
      </c>
      <c r="M312" s="38">
        <v>34930415.44</v>
      </c>
      <c r="N312" s="38">
        <v>0</v>
      </c>
      <c r="O312" s="38">
        <v>0</v>
      </c>
      <c r="P312" s="38">
        <v>0</v>
      </c>
      <c r="Q312" s="38">
        <v>0</v>
      </c>
      <c r="R312" s="38">
        <v>54811402.85</v>
      </c>
      <c r="S312" s="38">
        <v>0</v>
      </c>
      <c r="T312" s="34"/>
    </row>
    <row r="313" spans="2:19" ht="15.75">
      <c r="B313" s="39"/>
      <c r="C313" s="40"/>
      <c r="D313" s="41"/>
      <c r="E313" s="41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</row>
    <row r="314" spans="2:19" ht="12.75">
      <c r="B314" s="43" t="s">
        <v>19</v>
      </c>
      <c r="C314" s="44"/>
      <c r="D314" s="45"/>
      <c r="E314" s="45"/>
      <c r="F314" s="46"/>
      <c r="G314" s="46"/>
      <c r="H314" s="46"/>
      <c r="I314" s="46"/>
      <c r="J314" s="46"/>
      <c r="K314" s="46"/>
      <c r="L314" s="46"/>
      <c r="M314" s="46"/>
      <c r="N314" s="47"/>
      <c r="O314" s="47"/>
      <c r="P314" s="47"/>
      <c r="Q314" s="47"/>
      <c r="R314" s="47"/>
      <c r="S314" s="47"/>
    </row>
    <row r="315" spans="2:19" ht="12.75">
      <c r="B315" s="43" t="s">
        <v>20</v>
      </c>
      <c r="C315" s="44"/>
      <c r="D315" s="45"/>
      <c r="E315" s="45"/>
      <c r="F315" s="46"/>
      <c r="G315" s="46"/>
      <c r="H315" s="46"/>
      <c r="I315" s="46"/>
      <c r="J315" s="46"/>
      <c r="K315" s="46"/>
      <c r="L315" s="46"/>
      <c r="M315" s="46"/>
      <c r="N315" s="47"/>
      <c r="O315" s="46"/>
      <c r="P315" s="46"/>
      <c r="Q315" s="46"/>
      <c r="R315" s="46"/>
      <c r="S315" s="47"/>
    </row>
    <row r="316" spans="2:19" ht="12.75">
      <c r="B316" s="43" t="s">
        <v>21</v>
      </c>
      <c r="C316" s="44"/>
      <c r="D316" s="45"/>
      <c r="E316" s="45"/>
      <c r="F316" s="46"/>
      <c r="G316" s="46"/>
      <c r="H316" s="46"/>
      <c r="I316" s="46"/>
      <c r="J316" s="46"/>
      <c r="K316" s="46"/>
      <c r="L316" s="46"/>
      <c r="M316" s="46"/>
      <c r="N316" s="47"/>
      <c r="O316" s="46"/>
      <c r="P316" s="46"/>
      <c r="Q316" s="46"/>
      <c r="R316" s="46"/>
      <c r="S316" s="47"/>
    </row>
    <row r="317" spans="2:19" ht="12.75">
      <c r="B317" s="43" t="s">
        <v>22</v>
      </c>
      <c r="C317" s="44"/>
      <c r="D317" s="45"/>
      <c r="E317" s="45"/>
      <c r="F317" s="46"/>
      <c r="G317" s="46"/>
      <c r="H317" s="46"/>
      <c r="I317" s="46"/>
      <c r="J317" s="46"/>
      <c r="K317" s="46"/>
      <c r="L317" s="46"/>
      <c r="M317" s="46"/>
      <c r="N317" s="47"/>
      <c r="O317" s="46"/>
      <c r="P317" s="46"/>
      <c r="Q317" s="46"/>
      <c r="R317" s="46"/>
      <c r="S317" s="47"/>
    </row>
    <row r="318" spans="2:19" ht="12.75">
      <c r="B318" s="47"/>
      <c r="C318" s="48"/>
      <c r="D318" s="48"/>
      <c r="E318" s="48"/>
      <c r="F318" s="47"/>
      <c r="G318" s="47"/>
      <c r="H318" s="47"/>
      <c r="I318" s="47"/>
      <c r="J318" s="47"/>
      <c r="K318" s="46"/>
      <c r="L318" s="46"/>
      <c r="M318" s="46"/>
      <c r="N318" s="46"/>
      <c r="O318" s="46"/>
      <c r="P318" s="46"/>
      <c r="Q318" s="46"/>
      <c r="R318" s="46"/>
      <c r="S318" s="47"/>
    </row>
    <row r="319" spans="2:19" ht="15.75">
      <c r="B319" s="49" t="s">
        <v>23</v>
      </c>
      <c r="C319" s="50"/>
      <c r="D319" s="51"/>
      <c r="E319" s="51"/>
      <c r="F319" s="52"/>
      <c r="G319" s="52"/>
      <c r="H319" s="52"/>
      <c r="I319" s="52"/>
      <c r="J319" s="53"/>
      <c r="K319" s="53"/>
      <c r="L319" s="53"/>
      <c r="M319" s="53"/>
      <c r="N319" s="46"/>
      <c r="O319" s="46"/>
      <c r="P319" s="46"/>
      <c r="Q319" s="46"/>
      <c r="R319" s="46"/>
      <c r="S319" s="47"/>
    </row>
    <row r="320" spans="2:19" ht="15.75">
      <c r="B320" s="81" t="s">
        <v>24</v>
      </c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</row>
    <row r="321" spans="2:19" ht="12.75">
      <c r="B321" s="82" t="s">
        <v>25</v>
      </c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</row>
    <row r="322" spans="2:19" ht="15.75">
      <c r="B322" s="83" t="s">
        <v>26</v>
      </c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</row>
    <row r="323" spans="2:19" ht="15.75">
      <c r="B323" s="84" t="s">
        <v>27</v>
      </c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</row>
    <row r="324" spans="2:19" ht="15.75">
      <c r="B324" s="85" t="s">
        <v>28</v>
      </c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</row>
    <row r="325" spans="2:17" ht="12.75">
      <c r="B325" s="5"/>
      <c r="C325" s="6"/>
      <c r="D325" s="6"/>
      <c r="E325" s="6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54"/>
    </row>
    <row r="326" spans="1:19" ht="31.5">
      <c r="A326" s="55"/>
      <c r="B326" s="56" t="s">
        <v>29</v>
      </c>
      <c r="C326" s="57"/>
      <c r="D326" s="86"/>
      <c r="E326" s="86"/>
      <c r="F326" s="58"/>
      <c r="G326" s="58"/>
      <c r="H326" s="58"/>
      <c r="I326" s="87"/>
      <c r="J326" s="87"/>
      <c r="K326" s="59"/>
      <c r="L326" s="59"/>
      <c r="M326" s="59"/>
      <c r="N326" s="59"/>
      <c r="O326" s="59"/>
      <c r="P326" s="59"/>
      <c r="Q326" s="59"/>
      <c r="R326" s="59"/>
      <c r="S326" s="59"/>
    </row>
    <row r="327" spans="1:19" ht="12.75">
      <c r="A327" s="55"/>
      <c r="B327" s="60"/>
      <c r="C327" s="61"/>
      <c r="D327" s="88" t="s">
        <v>30</v>
      </c>
      <c r="E327" s="88"/>
      <c r="F327" s="63"/>
      <c r="G327" s="59"/>
      <c r="H327" s="59"/>
      <c r="I327" s="89" t="s">
        <v>31</v>
      </c>
      <c r="J327" s="89"/>
      <c r="K327" s="59"/>
      <c r="L327" s="59"/>
      <c r="M327" s="59"/>
      <c r="N327" s="59"/>
      <c r="O327" s="59"/>
      <c r="P327" s="59"/>
      <c r="Q327" s="59"/>
      <c r="R327" s="59"/>
      <c r="S327" s="59"/>
    </row>
    <row r="328" spans="1:19" ht="12.75">
      <c r="A328" s="55"/>
      <c r="B328" s="64"/>
      <c r="C328" s="65"/>
      <c r="D328" s="62"/>
      <c r="E328" s="62"/>
      <c r="F328" s="63"/>
      <c r="G328" s="59"/>
      <c r="H328" s="59"/>
      <c r="I328" s="63"/>
      <c r="J328" s="63"/>
      <c r="K328" s="59"/>
      <c r="L328" s="59"/>
      <c r="M328" s="59"/>
      <c r="N328" s="59"/>
      <c r="O328" s="59"/>
      <c r="P328" s="59"/>
      <c r="Q328" s="59"/>
      <c r="R328" s="59"/>
      <c r="S328" s="59"/>
    </row>
    <row r="329" spans="1:19" ht="31.5">
      <c r="A329" s="55"/>
      <c r="B329" s="66" t="s">
        <v>32</v>
      </c>
      <c r="C329" s="67"/>
      <c r="D329" s="86"/>
      <c r="E329" s="86"/>
      <c r="F329" s="58"/>
      <c r="G329" s="58"/>
      <c r="H329" s="58"/>
      <c r="I329" s="87"/>
      <c r="J329" s="87"/>
      <c r="K329" s="59"/>
      <c r="L329" s="59"/>
      <c r="M329" s="59"/>
      <c r="N329" s="59"/>
      <c r="O329" s="59"/>
      <c r="P329" s="59"/>
      <c r="Q329" s="59"/>
      <c r="R329" s="59"/>
      <c r="S329" s="59"/>
    </row>
    <row r="330" spans="1:19" ht="12.75">
      <c r="A330" s="55"/>
      <c r="B330" s="68" t="s">
        <v>33</v>
      </c>
      <c r="C330" s="69"/>
      <c r="D330" s="88" t="s">
        <v>30</v>
      </c>
      <c r="E330" s="88"/>
      <c r="F330" s="63"/>
      <c r="G330" s="59"/>
      <c r="H330" s="59"/>
      <c r="I330" s="89" t="s">
        <v>31</v>
      </c>
      <c r="J330" s="89"/>
      <c r="K330" s="59"/>
      <c r="L330" s="59"/>
      <c r="M330" s="59"/>
      <c r="N330" s="59"/>
      <c r="O330" s="59"/>
      <c r="P330" s="59"/>
      <c r="Q330" s="59"/>
      <c r="R330" s="59"/>
      <c r="S330" s="59"/>
    </row>
  </sheetData>
  <sheetProtection selectLockedCells="1" selectUnlockedCells="1"/>
  <mergeCells count="35">
    <mergeCell ref="D327:E327"/>
    <mergeCell ref="I327:J327"/>
    <mergeCell ref="D329:E329"/>
    <mergeCell ref="I329:J329"/>
    <mergeCell ref="D330:E330"/>
    <mergeCell ref="I330:J330"/>
    <mergeCell ref="B320:S320"/>
    <mergeCell ref="B321:S321"/>
    <mergeCell ref="B322:S322"/>
    <mergeCell ref="B323:S323"/>
    <mergeCell ref="B324:S324"/>
    <mergeCell ref="D326:E326"/>
    <mergeCell ref="I326:J326"/>
    <mergeCell ref="M10:N11"/>
    <mergeCell ref="O10:O12"/>
    <mergeCell ref="P10:P12"/>
    <mergeCell ref="Q10:Q12"/>
    <mergeCell ref="R10:S11"/>
    <mergeCell ref="C13:E13"/>
    <mergeCell ref="G10:G12"/>
    <mergeCell ref="H10:H12"/>
    <mergeCell ref="I10:I12"/>
    <mergeCell ref="J10:J12"/>
    <mergeCell ref="K10:K12"/>
    <mergeCell ref="L10:L12"/>
    <mergeCell ref="B4:Q4"/>
    <mergeCell ref="B5:Q5"/>
    <mergeCell ref="B6:Q6"/>
    <mergeCell ref="O8:P8"/>
    <mergeCell ref="B9:B12"/>
    <mergeCell ref="C9:E12"/>
    <mergeCell ref="F9:I9"/>
    <mergeCell ref="J9:N9"/>
    <mergeCell ref="O9:S9"/>
    <mergeCell ref="F10:F12"/>
  </mergeCells>
  <printOptions/>
  <pageMargins left="0.27569444444444446" right="0.2465277777777778" top="0.8388888888888889" bottom="0.3541666666666667" header="0.5118055555555555" footer="0.5118055555555555"/>
  <pageSetup fitToHeight="100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Партола Сергій Вікторович</dc:creator>
  <cp:keywords/>
  <dc:description/>
  <cp:lastModifiedBy>Партола Сергій Вікторович</cp:lastModifiedBy>
  <dcterms:created xsi:type="dcterms:W3CDTF">2019-10-11T10:00:44Z</dcterms:created>
  <dcterms:modified xsi:type="dcterms:W3CDTF">2019-10-11T10:00:44Z</dcterms:modified>
  <cp:category/>
  <cp:version/>
  <cp:contentType/>
  <cp:contentStatus/>
</cp:coreProperties>
</file>